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755" windowHeight="8295" activeTab="0"/>
  </bookViews>
  <sheets>
    <sheet name="入院時情報提供書" sheetId="1" r:id="rId1"/>
    <sheet name="選択肢" sheetId="2" r:id="rId2"/>
  </sheets>
  <definedNames>
    <definedName name="アレルギー">'選択肢'!$L$2:$L$4</definedName>
    <definedName name="エレベーター">'選択肢'!$D$2:$D$4</definedName>
    <definedName name="ｵﾑﾂ">'選択肢'!$AM$2:$AM$6</definedName>
    <definedName name="コミュ力">'選択肢'!$AR$2:$AR$5</definedName>
    <definedName name="ポータブルトイレ">'選択肢'!$AN$2:$AN$6</definedName>
    <definedName name="リハビリ実施">'選択肢'!$AT$2:$AT$6</definedName>
    <definedName name="移乗">'選択肢'!$V$2:$V$6</definedName>
    <definedName name="移動">'選択肢'!$S$2:$S$6</definedName>
    <definedName name="移動_屋外">'選択肢'!$U$2:$U$6</definedName>
    <definedName name="移動_室内">'選択肢'!$T$2:$T$6</definedName>
    <definedName name="医療保険">'選択肢'!$K$2:$K$6</definedName>
    <definedName name="介護力">'選択肢'!$O$2:$O$6</definedName>
    <definedName name="活動制限">'選択肢'!$AU$2:$AU$4</definedName>
    <definedName name="感染症">'選択肢'!$M$2:$M$4</definedName>
    <definedName name="眼鏡_補聴器">'選択肢'!$AS$2:$AS$4</definedName>
    <definedName name="起居動作">'選択肢'!$W$2:$W$6</definedName>
    <definedName name="義歯">'選択肢'!$AH$2:$AH$5</definedName>
    <definedName name="喫煙_飲酒">'選択肢'!$AQ$2:$AQ$4</definedName>
    <definedName name="虐待の疑い">'選択肢'!$P$2:$P$4</definedName>
    <definedName name="居宅療養管理指導">'選択肢'!$AX$2:$AX$4</definedName>
    <definedName name="口腔清潔">'選択肢'!$AI$2:$AI$5</definedName>
    <definedName name="口臭">'選択肢'!$AJ$2:$AJ$4</definedName>
    <definedName name="更衣">'選択肢'!$X$2:$X$6</definedName>
    <definedName name="今後の生活">'選択肢'!$N$2:$N$4</definedName>
    <definedName name="住宅の種類">'選択肢'!$C$2:$C$4</definedName>
    <definedName name="障害など認定">'選択肢'!$I$2:$I$6</definedName>
    <definedName name="障害高齢者の日常生活自立度">'選択肢'!$G$2:$G$11</definedName>
    <definedName name="食事">'選択肢'!$AB$2:$AB$6</definedName>
    <definedName name="食事制限">'選択肢'!$AC$2:$AC$4</definedName>
    <definedName name="水分とろみ">'選択肢'!$AF$2:$AF$4</definedName>
    <definedName name="水分制限">'選択肢'!$AE$2:$AE$4</definedName>
    <definedName name="睡眠の状態">'選択肢'!$AO$2:$AO$4</definedName>
    <definedName name="性別">'選択肢'!$A$2:$A$4</definedName>
    <definedName name="整容">'選択肢'!$Y$2:$Y$6</definedName>
    <definedName name="摂取方法">'選択肢'!$AD$2:$AD$4</definedName>
    <definedName name="同居_別居">'選択肢'!$B$2:$B$4</definedName>
    <definedName name="内服薬">'選択肢'!$AW$2:$AW$4</definedName>
    <definedName name="入院頻度">'選択肢'!$AV$2:$AV$5</definedName>
    <definedName name="入浴">'選択肢'!$Z$2:$Z$6</definedName>
    <definedName name="入浴_種類">'選択肢'!$AA$2:$AA$6</definedName>
    <definedName name="認知症高齢者の日常生活自立度">'選択肢'!$H$2:$H$10</definedName>
    <definedName name="年金などの種類">'選択肢'!$J$2:$J$7</definedName>
    <definedName name="年号">'選択肢'!$BB$2:$BB$7</definedName>
    <definedName name="排尿">'選択肢'!$AK$2:$AK$6</definedName>
    <definedName name="排便">'選択肢'!$AL$2:$AL$6</definedName>
    <definedName name="服薬指導歴">'選択肢'!$AZ$2:$AZ$4</definedName>
    <definedName name="服薬状況">'選択肢'!$BA$2:$BA$6</definedName>
    <definedName name="麻痺の状況">'選択肢'!$Q$2:$Q$6</definedName>
    <definedName name="眠剤の使用">'選択肢'!$AP$2:$AP$4</definedName>
    <definedName name="薬剤管理">'選択肢'!$AY$2:$AY$4</definedName>
    <definedName name="要介護度">'選択肢'!$F$2:$F$9</definedName>
    <definedName name="利用者負担割合">'選択肢'!$E$2:$E$5</definedName>
    <definedName name="嚥下機能">'選択肢'!$AG$2:$AG$5</definedName>
    <definedName name="褥瘡">'選択肢'!$R$2:$R$4</definedName>
  </definedNames>
  <calcPr fullCalcOnLoad="1"/>
</workbook>
</file>

<file path=xl/sharedStrings.xml><?xml version="1.0" encoding="utf-8"?>
<sst xmlns="http://schemas.openxmlformats.org/spreadsheetml/2006/main" count="557" uniqueCount="373">
  <si>
    <t>患者氏名</t>
  </si>
  <si>
    <t>年齢</t>
  </si>
  <si>
    <t>生年月日</t>
  </si>
  <si>
    <t>性別</t>
  </si>
  <si>
    <t>電話番号</t>
  </si>
  <si>
    <t>医療機関名：</t>
  </si>
  <si>
    <t>記入日：</t>
  </si>
  <si>
    <t>ＦＡＸ：</t>
  </si>
  <si>
    <t>麻痺の状況</t>
  </si>
  <si>
    <t>移動（室内）</t>
  </si>
  <si>
    <t>移動（屋外）</t>
  </si>
  <si>
    <t>食事制限</t>
  </si>
  <si>
    <t>水分制限</t>
  </si>
  <si>
    <t>口腔</t>
  </si>
  <si>
    <t>水分とろみ</t>
  </si>
  <si>
    <t>排尿</t>
  </si>
  <si>
    <t>眠剤の使用</t>
  </si>
  <si>
    <t>服薬状況</t>
  </si>
  <si>
    <t>6.お薬について</t>
  </si>
  <si>
    <t>7.かかりつけ医について</t>
  </si>
  <si>
    <t>かかりつけ医療機関名</t>
  </si>
  <si>
    <t>診療方法</t>
  </si>
  <si>
    <t>ご担当者名：</t>
  </si>
  <si>
    <t>記載者名：</t>
  </si>
  <si>
    <t>ＴＥＬ：</t>
  </si>
  <si>
    <t>キーパーソン</t>
  </si>
  <si>
    <t>　住宅の種類</t>
  </si>
  <si>
    <t>なし</t>
  </si>
  <si>
    <t>ADL</t>
  </si>
  <si>
    <t>情報提供日：</t>
  </si>
  <si>
    <t>利用者(患者)／家族の同意に基づき、利用者情報(身体・生活機能など)の情報を送付します。</t>
  </si>
  <si>
    <t>年金などの種類</t>
  </si>
  <si>
    <t>）</t>
  </si>
  <si>
    <t>褥瘡</t>
  </si>
  <si>
    <t>障害高齢者の
日常生活自立度</t>
  </si>
  <si>
    <t>障害高齢者の
日常生活自立度</t>
  </si>
  <si>
    <t>認知症高齢者の
日常生活自立度</t>
  </si>
  <si>
    <t>認知症高齢者の
日常生活自立度</t>
  </si>
  <si>
    <t>障害など認定</t>
  </si>
  <si>
    <t>年金などの種類</t>
  </si>
  <si>
    <t>医療保険</t>
  </si>
  <si>
    <t>国民健康保険</t>
  </si>
  <si>
    <t>後期高齢者医療制度</t>
  </si>
  <si>
    <t>共済組合</t>
  </si>
  <si>
    <t>国民年金</t>
  </si>
  <si>
    <t>厚生年金</t>
  </si>
  <si>
    <t>障害年金</t>
  </si>
  <si>
    <t>生活保護</t>
  </si>
  <si>
    <t>自立</t>
  </si>
  <si>
    <t>Ⅰ</t>
  </si>
  <si>
    <t xml:space="preserve">Ⅱa </t>
  </si>
  <si>
    <t>Ⅲａ</t>
  </si>
  <si>
    <t>Ⅲｂ</t>
  </si>
  <si>
    <t>Ⅱｂ</t>
  </si>
  <si>
    <t>Ⅳ</t>
  </si>
  <si>
    <t>Ⅴ</t>
  </si>
  <si>
    <t>自立</t>
  </si>
  <si>
    <t>Ｊ1</t>
  </si>
  <si>
    <t>Ｊ2</t>
  </si>
  <si>
    <t>Ａ1</t>
  </si>
  <si>
    <t>Ａ2</t>
  </si>
  <si>
    <t>Ｂ1</t>
  </si>
  <si>
    <t>Ｂ2</t>
  </si>
  <si>
    <t>Ｃ1</t>
  </si>
  <si>
    <t>Ｃ2</t>
  </si>
  <si>
    <t>要介護　1</t>
  </si>
  <si>
    <t>要介護　2</t>
  </si>
  <si>
    <t>要介護　3</t>
  </si>
  <si>
    <t>要介護　4</t>
  </si>
  <si>
    <t>要介護　5</t>
  </si>
  <si>
    <t>要介護度</t>
  </si>
  <si>
    <t>移動</t>
  </si>
  <si>
    <t>移乗</t>
  </si>
  <si>
    <t>更衣</t>
  </si>
  <si>
    <t>整容</t>
  </si>
  <si>
    <t>入浴</t>
  </si>
  <si>
    <t>食事</t>
  </si>
  <si>
    <t>　</t>
  </si>
  <si>
    <t>食事回数</t>
  </si>
  <si>
    <t>摂取方法</t>
  </si>
  <si>
    <t>嚥下機能</t>
  </si>
  <si>
    <t>口腔清潔</t>
  </si>
  <si>
    <t>睡眠の状態</t>
  </si>
  <si>
    <t>精神面における
療養上の問題</t>
  </si>
  <si>
    <t>軽度</t>
  </si>
  <si>
    <t>中度</t>
  </si>
  <si>
    <t>重度</t>
  </si>
  <si>
    <t>見守り</t>
  </si>
  <si>
    <t>一部介助</t>
  </si>
  <si>
    <t>全介助</t>
  </si>
  <si>
    <t>杖</t>
  </si>
  <si>
    <t>歩行器</t>
  </si>
  <si>
    <t>車いす</t>
  </si>
  <si>
    <t>食事制限</t>
  </si>
  <si>
    <t>水分制限</t>
  </si>
  <si>
    <t>水分とろみ</t>
  </si>
  <si>
    <t>むせる</t>
  </si>
  <si>
    <t>時々むせる</t>
  </si>
  <si>
    <t>むせない</t>
  </si>
  <si>
    <t>良</t>
  </si>
  <si>
    <t>不良</t>
  </si>
  <si>
    <t>著しく不良</t>
  </si>
  <si>
    <t>排尿</t>
  </si>
  <si>
    <t>排便</t>
  </si>
  <si>
    <t>義歯</t>
  </si>
  <si>
    <t>口臭</t>
  </si>
  <si>
    <t>あり</t>
  </si>
  <si>
    <t>睡眠の状態</t>
  </si>
  <si>
    <t>（</t>
  </si>
  <si>
    <t>ｵﾑﾂ</t>
  </si>
  <si>
    <t>夜間</t>
  </si>
  <si>
    <t>常時</t>
  </si>
  <si>
    <t>日中</t>
  </si>
  <si>
    <t>ポータブルトイレ</t>
  </si>
  <si>
    <t>眠剤の使用</t>
  </si>
  <si>
    <t>リハビリ実施</t>
  </si>
  <si>
    <t>活動制限</t>
  </si>
  <si>
    <t>服薬指導歴</t>
  </si>
  <si>
    <t>服薬状況</t>
  </si>
  <si>
    <t>自己管理</t>
  </si>
  <si>
    <t>他者による管理</t>
  </si>
  <si>
    <t>処方通り服用</t>
  </si>
  <si>
    <t>時々飲み忘れ</t>
  </si>
  <si>
    <t>飲み忘れ多い</t>
  </si>
  <si>
    <t>服薬拒否</t>
  </si>
  <si>
    <t>その他</t>
  </si>
  <si>
    <t>入浴_種類</t>
  </si>
  <si>
    <t>特浴</t>
  </si>
  <si>
    <t>シャワー</t>
  </si>
  <si>
    <t>清拭</t>
  </si>
  <si>
    <t>麻痺の状況</t>
  </si>
  <si>
    <t>移動_室内</t>
  </si>
  <si>
    <t>移動_屋外</t>
  </si>
  <si>
    <t>あり</t>
  </si>
  <si>
    <t>あり</t>
  </si>
  <si>
    <t>経口</t>
  </si>
  <si>
    <t>経管栄養</t>
  </si>
  <si>
    <t>あり  (理学療法)</t>
  </si>
  <si>
    <t>あり  (作業療法)</t>
  </si>
  <si>
    <t>あり  (言語療法)</t>
  </si>
  <si>
    <t>あり  (部分)</t>
  </si>
  <si>
    <t>あり  ( 総 )</t>
  </si>
  <si>
    <t>生</t>
  </si>
  <si>
    <t>（続柄</t>
  </si>
  <si>
    <t>歳</t>
  </si>
  <si>
    <t>　有効期間：</t>
  </si>
  <si>
    <t>～</t>
  </si>
  <si>
    <t>区分変更（申請日</t>
  </si>
  <si>
    <t>未申請</t>
  </si>
  <si>
    <t>アレルギー</t>
  </si>
  <si>
    <t>感染症</t>
  </si>
  <si>
    <t>通院</t>
  </si>
  <si>
    <t>回/月</t>
  </si>
  <si>
    <t>幻視・幻聴</t>
  </si>
  <si>
    <t>興奮</t>
  </si>
  <si>
    <t>焦燥・不穏</t>
  </si>
  <si>
    <t>妄想</t>
  </si>
  <si>
    <t>暴力/攻撃性　　　</t>
  </si>
  <si>
    <t>不眠</t>
  </si>
  <si>
    <t>徘徊</t>
  </si>
  <si>
    <t>不潔行為</t>
  </si>
  <si>
    <t>危険行為</t>
  </si>
  <si>
    <t>昼夜逆転</t>
  </si>
  <si>
    <t>介護への抵抗</t>
  </si>
  <si>
    <t>申請中（申請日</t>
  </si>
  <si>
    <t>ミキサー</t>
  </si>
  <si>
    <t>きざみ</t>
  </si>
  <si>
    <t>普通</t>
  </si>
  <si>
    <t>時頃）</t>
  </si>
  <si>
    <t>子と同居　　</t>
  </si>
  <si>
    <t>独居</t>
  </si>
  <si>
    <t>高齢者世帯</t>
  </si>
  <si>
    <t>日中独居</t>
  </si>
  <si>
    <t>戸建て</t>
  </si>
  <si>
    <t>住宅の種類</t>
  </si>
  <si>
    <t>集合住宅</t>
  </si>
  <si>
    <t>有</t>
  </si>
  <si>
    <t>エレベーター</t>
  </si>
  <si>
    <t>無</t>
  </si>
  <si>
    <t>利用者負担割合</t>
  </si>
  <si>
    <t>2割</t>
  </si>
  <si>
    <t>1割</t>
  </si>
  <si>
    <t>不明</t>
  </si>
  <si>
    <t>男</t>
  </si>
  <si>
    <t>女</t>
  </si>
  <si>
    <t>)</t>
  </si>
  <si>
    <t>＊＊＊</t>
  </si>
  <si>
    <t>＊＊＊</t>
  </si>
  <si>
    <t>入院時情報提供書</t>
  </si>
  <si>
    <t xml:space="preserve">〒
</t>
  </si>
  <si>
    <t>1.利用者(患者)基本情報について</t>
  </si>
  <si>
    <t>（フリガナ）</t>
  </si>
  <si>
    <t>入院時の要介護度</t>
  </si>
  <si>
    <t>ケアマネジャーの判断</t>
  </si>
  <si>
    <t>介護保険の
自己負担割合</t>
  </si>
  <si>
    <t>※</t>
  </si>
  <si>
    <t>主介護者氏名</t>
  </si>
  <si>
    <t>医師の判断</t>
  </si>
  <si>
    <t>同居_別居</t>
  </si>
  <si>
    <t>同居</t>
  </si>
  <si>
    <t>別居</t>
  </si>
  <si>
    <t>割</t>
  </si>
  <si>
    <t>不明</t>
  </si>
  <si>
    <t>あり （身体）</t>
  </si>
  <si>
    <t>あり （精神）</t>
  </si>
  <si>
    <t>あり （知的）</t>
  </si>
  <si>
    <t>2．本人／家族の意向について</t>
  </si>
  <si>
    <t>本人の趣味・興味・関心領域等</t>
  </si>
  <si>
    <t>入院前の本人の生活に対する意向</t>
  </si>
  <si>
    <t>入院前の家族の生活に対する意向</t>
  </si>
  <si>
    <t>3．入院前の介護サービスの利用状況について</t>
  </si>
  <si>
    <t>入院前の介護サービスの利用状況</t>
  </si>
  <si>
    <t>4．今後の生活の展望について（ケアマネジャーとしての意見）</t>
  </si>
  <si>
    <t>今後の生活</t>
  </si>
  <si>
    <t>在宅生活に必要な要件</t>
  </si>
  <si>
    <t>リハビリの希望</t>
  </si>
  <si>
    <t>退院後の世帯状況</t>
  </si>
  <si>
    <t>特記事項</t>
  </si>
  <si>
    <t>起居動作</t>
  </si>
  <si>
    <t>ポータブル
トイレ</t>
  </si>
  <si>
    <t>食事内容</t>
  </si>
  <si>
    <t>食事形態</t>
  </si>
  <si>
    <t>リハビリパンツ</t>
  </si>
  <si>
    <t>喫煙</t>
  </si>
  <si>
    <t>パット</t>
  </si>
  <si>
    <t>義　歯</t>
  </si>
  <si>
    <t>口　臭</t>
  </si>
  <si>
    <t>飲　酒</t>
  </si>
  <si>
    <t>意思疎通</t>
  </si>
  <si>
    <t>補聴器</t>
  </si>
  <si>
    <t>コミュニケーションに関する特記事項：</t>
  </si>
  <si>
    <t>5.身体・生活機能の状況／療養生活上の課題について</t>
  </si>
  <si>
    <t>疾患歴※</t>
  </si>
  <si>
    <t>排泄※</t>
  </si>
  <si>
    <t>薬剤管理</t>
  </si>
  <si>
    <t>居宅療養管理指導</t>
  </si>
  <si>
    <t>内服薬</t>
  </si>
  <si>
    <t>お薬に関する、特記事項</t>
  </si>
  <si>
    <t>入院歴※</t>
  </si>
  <si>
    <t>最近半年間
での入院</t>
  </si>
  <si>
    <t>入院頻度</t>
  </si>
  <si>
    <t>入院前に実施して
いる医療処置※</t>
  </si>
  <si>
    <t>なし</t>
  </si>
  <si>
    <t>なし</t>
  </si>
  <si>
    <t>悪性腫瘍</t>
  </si>
  <si>
    <t>認知症</t>
  </si>
  <si>
    <t>急性呼吸器感染症</t>
  </si>
  <si>
    <t>脳血管障害</t>
  </si>
  <si>
    <t>骨折</t>
  </si>
  <si>
    <t>その他</t>
  </si>
  <si>
    <t>あり</t>
  </si>
  <si>
    <t>あり</t>
  </si>
  <si>
    <t>入院頻度</t>
  </si>
  <si>
    <t>頻度は高い／繰り返している</t>
  </si>
  <si>
    <t>頻度は低いが、これまでにもある</t>
  </si>
  <si>
    <t>コミュ力</t>
  </si>
  <si>
    <t>問題なし</t>
  </si>
  <si>
    <t>やや難あり</t>
  </si>
  <si>
    <t>困難</t>
  </si>
  <si>
    <t>喫煙_飲酒</t>
  </si>
  <si>
    <t>眼鏡_補聴器</t>
  </si>
  <si>
    <t>＊＊＊</t>
  </si>
  <si>
    <t>＊＊＊</t>
  </si>
  <si>
    <t>不明</t>
  </si>
  <si>
    <t>点滴</t>
  </si>
  <si>
    <t>酸素療法</t>
  </si>
  <si>
    <t>喀痰吸引</t>
  </si>
  <si>
    <t>気管切開</t>
  </si>
  <si>
    <t>胃ろう</t>
  </si>
  <si>
    <t>経鼻栄養</t>
  </si>
  <si>
    <t>経腸栄養</t>
  </si>
  <si>
    <t>尿道カテーテル</t>
  </si>
  <si>
    <t>尿路ストーマ</t>
  </si>
  <si>
    <t>消化管ストーマ</t>
  </si>
  <si>
    <t>痛みコントロール</t>
  </si>
  <si>
    <t>排便コントロール</t>
  </si>
  <si>
    <t>自己注射</t>
  </si>
  <si>
    <t>家族や同居者等による虐待の疑い※</t>
  </si>
  <si>
    <t>高齢世帯</t>
  </si>
  <si>
    <t>介護力※</t>
  </si>
  <si>
    <t>今後の生活</t>
  </si>
  <si>
    <t>在宅生活</t>
  </si>
  <si>
    <t>施設入所</t>
  </si>
  <si>
    <t>介護力</t>
  </si>
  <si>
    <t>介護力は見込めない</t>
  </si>
  <si>
    <t>家族や支援者はいない</t>
  </si>
  <si>
    <t>介護力が見込める（　十分　）</t>
  </si>
  <si>
    <t>介護力が見込める（　一部　）</t>
  </si>
  <si>
    <t>虐待の疑い</t>
  </si>
  <si>
    <t>施設</t>
  </si>
  <si>
    <t>在宅</t>
  </si>
  <si>
    <t>事業所名</t>
  </si>
  <si>
    <t>医療機関</t>
  </si>
  <si>
    <t>＿</t>
  </si>
  <si>
    <t>居宅</t>
  </si>
  <si>
    <t>施設（入所日：</t>
  </si>
  <si>
    <t>　　　　年　　　　月　　　　日</t>
  </si>
  <si>
    <t>子と同居（</t>
  </si>
  <si>
    <t>褥瘡の有無</t>
  </si>
  <si>
    <t>自立</t>
  </si>
  <si>
    <t>見守り</t>
  </si>
  <si>
    <t>一部介助</t>
  </si>
  <si>
    <t>全介助</t>
  </si>
  <si>
    <t>昼:</t>
  </si>
  <si>
    <t>時頃</t>
  </si>
  <si>
    <t>時頃　</t>
  </si>
  <si>
    <t>夕:</t>
  </si>
  <si>
    <t>管理方法：</t>
  </si>
  <si>
    <t>（　</t>
  </si>
  <si>
    <t>退院後の管理者：</t>
  </si>
  <si>
    <t>薬剤管理</t>
  </si>
  <si>
    <t xml:space="preserve">※＝診療報酬　退院支援加算１．２「退院困難な患者の要因」に関連
</t>
  </si>
  <si>
    <t>朝:</t>
  </si>
  <si>
    <t>）回/日</t>
  </si>
  <si>
    <t>　円　/　月</t>
  </si>
  <si>
    <t>退院後の主介護者</t>
  </si>
  <si>
    <t>本シート1に同じ</t>
  </si>
  <si>
    <t>左記以外</t>
  </si>
  <si>
    <t>氏名</t>
  </si>
  <si>
    <t>続柄</t>
  </si>
  <si>
    <t>年齢</t>
  </si>
  <si>
    <t>オムツ</t>
  </si>
  <si>
    <t>視　力</t>
  </si>
  <si>
    <t>聴　力</t>
  </si>
  <si>
    <t>言　語</t>
  </si>
  <si>
    <t>眼　鏡</t>
  </si>
  <si>
    <t>内 服 薬</t>
  </si>
  <si>
    <t>医　師　名</t>
  </si>
  <si>
    <t>移　動</t>
  </si>
  <si>
    <t>移　乗</t>
  </si>
  <si>
    <t>更　衣</t>
  </si>
  <si>
    <t>整　容</t>
  </si>
  <si>
    <t>入　浴</t>
  </si>
  <si>
    <t>食　事</t>
  </si>
  <si>
    <t>住　　　所</t>
  </si>
  <si>
    <t>今回が初めて</t>
  </si>
  <si>
    <t>要支援　1</t>
  </si>
  <si>
    <t>要支援　2</t>
  </si>
  <si>
    <t>《お薬手帳参照》</t>
  </si>
  <si>
    <t>生　　活　　略　　歴</t>
  </si>
  <si>
    <t>経　済　状　況</t>
  </si>
  <si>
    <t>嚥下困難食 (学会基準</t>
  </si>
  <si>
    <t>年　　　月　　　日</t>
  </si>
  <si>
    <t>年　　　　月　　　　日</t>
  </si>
  <si>
    <t>年　　　　月　　　　日</t>
  </si>
  <si>
    <t>家族構成</t>
  </si>
  <si>
    <t>本人</t>
  </si>
  <si>
    <t>配偶者(</t>
  </si>
  <si>
    <t>＿</t>
  </si>
  <si>
    <t>)歳</t>
  </si>
  <si>
    <t>）、</t>
  </si>
  <si>
    <t>階建、　エレベーター</t>
  </si>
  <si>
    <t>　特記事項（　　　　　　　　　　　　　　　　　　　　　　　　　　　　　　　　　　　　　）</t>
  </si>
  <si>
    <t>世帯構成</t>
  </si>
  <si>
    <t>住環境</t>
  </si>
  <si>
    <t>様</t>
  </si>
  <si>
    <t>）</t>
  </si>
  <si>
    <t>　連絡先：</t>
  </si>
  <si>
    <t>電話番号</t>
  </si>
  <si>
    <t>医療保険</t>
  </si>
  <si>
    <t>訪問診療　　頻度　：</t>
  </si>
  <si>
    <t>　かかりつけ歯科</t>
  </si>
  <si>
    <t>　かかりつけ薬局</t>
  </si>
  <si>
    <t>「釜石・大槌地域医療介護福祉多職種連携の会」（ＯＫスクラムねっと）　作成　平成30年10月　</t>
  </si>
  <si>
    <t>年</t>
  </si>
  <si>
    <t>月</t>
  </si>
  <si>
    <t>日</t>
  </si>
  <si>
    <t>年号</t>
  </si>
  <si>
    <t>明治</t>
  </si>
  <si>
    <t>大正</t>
  </si>
  <si>
    <t>昭和</t>
  </si>
  <si>
    <t>平成</t>
  </si>
  <si>
    <t>入院日：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</si>
</sst>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\ e&quot;年&quot;\ m&quot;月&quot;\ d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20"/>
      <name val="Meiryo UI"/>
      <family val="3"/>
    </font>
    <font>
      <b/>
      <sz val="9"/>
      <name val="Meiryo UI"/>
      <family val="3"/>
    </font>
    <font>
      <b/>
      <sz val="8"/>
      <name val="Meiryo UI"/>
      <family val="3"/>
    </font>
    <font>
      <sz val="8"/>
      <name val="ＭＳ Ｐゴシック"/>
      <family val="3"/>
    </font>
    <font>
      <sz val="6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10"/>
      <name val="Meiryo UI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游ゴシック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theme="1" tint="0.49998000264167786"/>
      </left>
      <right>
        <color indexed="63"/>
      </right>
      <top style="thin"/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/>
      <top style="thin"/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thin">
        <color theme="1" tint="0.49998000264167786"/>
      </top>
      <bottom style="thin"/>
    </border>
    <border>
      <left>
        <color indexed="63"/>
      </left>
      <right>
        <color indexed="63"/>
      </right>
      <top style="thin">
        <color theme="1" tint="0.49998000264167786"/>
      </top>
      <bottom style="thin"/>
    </border>
    <border>
      <left>
        <color indexed="63"/>
      </left>
      <right style="thin"/>
      <top style="thin">
        <color theme="1" tint="0.49998000264167786"/>
      </top>
      <bottom style="thin"/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hair"/>
      <bottom style="thin"/>
    </border>
    <border>
      <left style="thin">
        <color theme="1" tint="0.49998000264167786"/>
      </left>
      <right>
        <color indexed="63"/>
      </right>
      <top style="thin"/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/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/>
      <bottom style="thin"/>
    </border>
    <border>
      <left>
        <color indexed="63"/>
      </left>
      <right style="thin">
        <color theme="1" tint="0.49998000264167786"/>
      </right>
      <top style="thin"/>
      <bottom style="thin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34" borderId="1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180" fontId="4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27" xfId="0" applyFont="1" applyFill="1" applyBorder="1" applyAlignment="1">
      <alignment horizontal="right"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Border="1" applyAlignment="1">
      <alignment horizontal="righ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left" vertical="center" shrinkToFit="1"/>
    </xf>
    <xf numFmtId="0" fontId="4" fillId="0" borderId="3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left" vertical="center" shrinkToFit="1"/>
    </xf>
    <xf numFmtId="0" fontId="4" fillId="0" borderId="37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5" fontId="4" fillId="0" borderId="13" xfId="0" applyNumberFormat="1" applyFont="1" applyBorder="1" applyAlignment="1">
      <alignment horizontal="right" vertical="center" indent="1" shrinkToFit="1"/>
    </xf>
    <xf numFmtId="5" fontId="4" fillId="0" borderId="20" xfId="0" applyNumberFormat="1" applyFont="1" applyBorder="1" applyAlignment="1">
      <alignment horizontal="right" vertical="center" indent="1" shrinkToFit="1"/>
    </xf>
    <xf numFmtId="0" fontId="4" fillId="0" borderId="13" xfId="0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indent="1" shrinkToFit="1"/>
    </xf>
    <xf numFmtId="0" fontId="4" fillId="0" borderId="15" xfId="0" applyFont="1" applyBorder="1" applyAlignment="1">
      <alignment horizontal="left" vertical="center" indent="1" shrinkToFit="1"/>
    </xf>
    <xf numFmtId="0" fontId="4" fillId="0" borderId="16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left" vertical="center" shrinkToFit="1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5" fontId="4" fillId="0" borderId="11" xfId="0" applyNumberFormat="1" applyFont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4" fillId="0" borderId="40" xfId="0" applyFont="1" applyBorder="1" applyAlignment="1">
      <alignment vertical="center" shrinkToFit="1"/>
    </xf>
    <xf numFmtId="0" fontId="8" fillId="0" borderId="40" xfId="0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4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34" borderId="45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shrinkToFit="1"/>
    </xf>
    <xf numFmtId="0" fontId="0" fillId="0" borderId="12" xfId="0" applyBorder="1" applyAlignment="1">
      <alignment horizontal="righ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4" fillId="34" borderId="46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textRotation="255"/>
    </xf>
    <xf numFmtId="0" fontId="4" fillId="34" borderId="14" xfId="0" applyFont="1" applyFill="1" applyBorder="1" applyAlignment="1">
      <alignment horizontal="center" vertical="center" textRotation="255"/>
    </xf>
    <xf numFmtId="0" fontId="4" fillId="34" borderId="18" xfId="0" applyFont="1" applyFill="1" applyBorder="1" applyAlignment="1">
      <alignment horizontal="center" vertical="center" textRotation="255"/>
    </xf>
    <xf numFmtId="0" fontId="4" fillId="34" borderId="19" xfId="0" applyFont="1" applyFill="1" applyBorder="1" applyAlignment="1">
      <alignment horizontal="center" vertical="center" textRotation="255"/>
    </xf>
    <xf numFmtId="0" fontId="4" fillId="34" borderId="20" xfId="0" applyFont="1" applyFill="1" applyBorder="1" applyAlignment="1">
      <alignment horizontal="center" vertical="center" textRotation="255"/>
    </xf>
    <xf numFmtId="0" fontId="4" fillId="34" borderId="21" xfId="0" applyFont="1" applyFill="1" applyBorder="1" applyAlignment="1">
      <alignment horizontal="center" vertical="center" textRotation="255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34" borderId="4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 indent="1" shrinkToFit="1"/>
    </xf>
    <xf numFmtId="0" fontId="4" fillId="0" borderId="50" xfId="0" applyFont="1" applyBorder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 shrinkToFi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3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34" borderId="2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180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10" xfId="0" applyNumberFormat="1" applyFont="1" applyBorder="1" applyAlignment="1">
      <alignment horizontal="right" vertical="center"/>
    </xf>
    <xf numFmtId="0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180" fontId="4" fillId="0" borderId="12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 shrinkToFit="1"/>
    </xf>
    <xf numFmtId="0" fontId="4" fillId="0" borderId="21" xfId="0" applyFont="1" applyFill="1" applyBorder="1" applyAlignment="1">
      <alignment horizontal="left" vertical="center" indent="1" shrinkToFit="1"/>
    </xf>
    <xf numFmtId="0" fontId="4" fillId="34" borderId="30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9" fontId="4" fillId="34" borderId="10" xfId="42" applyFont="1" applyFill="1" applyBorder="1" applyAlignment="1">
      <alignment horizontal="center" vertical="center" wrapText="1"/>
    </xf>
    <xf numFmtId="9" fontId="4" fillId="34" borderId="15" xfId="42" applyFont="1" applyFill="1" applyBorder="1" applyAlignment="1">
      <alignment horizontal="center" vertical="center" wrapText="1"/>
    </xf>
    <xf numFmtId="9" fontId="4" fillId="34" borderId="16" xfId="42" applyFont="1" applyFill="1" applyBorder="1" applyAlignment="1">
      <alignment horizontal="center" vertical="center" wrapText="1"/>
    </xf>
    <xf numFmtId="9" fontId="4" fillId="34" borderId="10" xfId="42" applyFont="1" applyFill="1" applyBorder="1" applyAlignment="1">
      <alignment horizontal="center" vertical="center" shrinkToFit="1"/>
    </xf>
    <xf numFmtId="9" fontId="4" fillId="34" borderId="15" xfId="42" applyFont="1" applyFill="1" applyBorder="1" applyAlignment="1">
      <alignment horizontal="center" vertical="center" shrinkToFit="1"/>
    </xf>
    <xf numFmtId="9" fontId="4" fillId="34" borderId="16" xfId="42" applyFont="1" applyFill="1" applyBorder="1" applyAlignment="1">
      <alignment horizontal="center" vertical="center" shrinkToFit="1"/>
    </xf>
    <xf numFmtId="9" fontId="4" fillId="34" borderId="13" xfId="42" applyFont="1" applyFill="1" applyBorder="1" applyAlignment="1">
      <alignment horizontal="center" vertical="center" wrapText="1"/>
    </xf>
    <xf numFmtId="9" fontId="4" fillId="34" borderId="11" xfId="42" applyFont="1" applyFill="1" applyBorder="1" applyAlignment="1">
      <alignment horizontal="center" vertical="center" wrapText="1"/>
    </xf>
    <xf numFmtId="9" fontId="4" fillId="34" borderId="14" xfId="42" applyFont="1" applyFill="1" applyBorder="1" applyAlignment="1">
      <alignment horizontal="center" vertical="center" wrapText="1"/>
    </xf>
    <xf numFmtId="9" fontId="4" fillId="34" borderId="20" xfId="42" applyFont="1" applyFill="1" applyBorder="1" applyAlignment="1">
      <alignment horizontal="center" vertical="center" wrapText="1"/>
    </xf>
    <xf numFmtId="9" fontId="4" fillId="34" borderId="12" xfId="42" applyFont="1" applyFill="1" applyBorder="1" applyAlignment="1">
      <alignment horizontal="center" vertical="center" wrapText="1"/>
    </xf>
    <xf numFmtId="9" fontId="4" fillId="34" borderId="21" xfId="42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shrinkToFit="1"/>
    </xf>
    <xf numFmtId="0" fontId="4" fillId="0" borderId="28" xfId="0" applyFont="1" applyFill="1" applyBorder="1" applyAlignment="1">
      <alignment horizontal="right" vertical="center" shrinkToFit="1"/>
    </xf>
    <xf numFmtId="0" fontId="4" fillId="35" borderId="51" xfId="0" applyFont="1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80" fontId="4" fillId="0" borderId="11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57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left" vertical="center" indent="1" shrinkToFit="1"/>
    </xf>
    <xf numFmtId="0" fontId="4" fillId="0" borderId="56" xfId="0" applyFont="1" applyBorder="1" applyAlignment="1">
      <alignment horizontal="left" vertical="center" indent="1" shrinkToFit="1"/>
    </xf>
    <xf numFmtId="0" fontId="4" fillId="0" borderId="57" xfId="0" applyFont="1" applyBorder="1" applyAlignment="1">
      <alignment horizontal="left" vertical="center" indent="1" shrinkToFi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 indent="1" shrinkToFit="1"/>
    </xf>
    <xf numFmtId="0" fontId="0" fillId="0" borderId="16" xfId="0" applyBorder="1" applyAlignment="1">
      <alignment horizontal="left" vertical="center" indent="1" shrinkToFit="1"/>
    </xf>
    <xf numFmtId="0" fontId="10" fillId="0" borderId="39" xfId="0" applyFont="1" applyBorder="1" applyAlignment="1" applyProtection="1">
      <alignment horizontal="left" vertical="center" indent="3" shrinkToFit="1"/>
      <protection hidden="1"/>
    </xf>
    <xf numFmtId="0" fontId="10" fillId="0" borderId="40" xfId="0" applyFont="1" applyBorder="1" applyAlignment="1" applyProtection="1">
      <alignment horizontal="left" vertical="center" indent="3" shrinkToFit="1"/>
      <protection hidden="1"/>
    </xf>
    <xf numFmtId="0" fontId="10" fillId="0" borderId="42" xfId="0" applyFont="1" applyBorder="1" applyAlignment="1" applyProtection="1">
      <alignment horizontal="left" vertical="center" indent="3" shrinkToFit="1"/>
      <protection hidden="1"/>
    </xf>
    <xf numFmtId="5" fontId="4" fillId="0" borderId="10" xfId="0" applyNumberFormat="1" applyFont="1" applyBorder="1" applyAlignment="1">
      <alignment horizontal="right" vertical="center" indent="1" shrinkToFit="1"/>
    </xf>
    <xf numFmtId="5" fontId="4" fillId="0" borderId="15" xfId="0" applyNumberFormat="1" applyFont="1" applyBorder="1" applyAlignment="1">
      <alignment horizontal="right" vertical="center" inden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4" fillId="0" borderId="16" xfId="0" applyFont="1" applyBorder="1" applyAlignment="1">
      <alignment horizontal="left" vertical="top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21</xdr:col>
      <xdr:colOff>76200</xdr:colOff>
      <xdr:row>5</xdr:row>
      <xdr:rowOff>0</xdr:rowOff>
    </xdr:to>
    <xdr:sp>
      <xdr:nvSpPr>
        <xdr:cNvPr id="1" name="左矢印 1"/>
        <xdr:cNvSpPr>
          <a:spLocks/>
        </xdr:cNvSpPr>
      </xdr:nvSpPr>
      <xdr:spPr>
        <a:xfrm>
          <a:off x="1543050" y="609600"/>
          <a:ext cx="2133600" cy="190500"/>
        </a:xfrm>
        <a:prstGeom prst="leftArrow">
          <a:avLst>
            <a:gd name="adj" fmla="val -46546"/>
          </a:avLst>
        </a:prstGeom>
        <a:solidFill>
          <a:srgbClr val="D9D9D9"/>
        </a:solidFill>
        <a:ln w="12700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152400</xdr:colOff>
      <xdr:row>11</xdr:row>
      <xdr:rowOff>0</xdr:rowOff>
    </xdr:from>
    <xdr:ext cx="1590675" cy="190500"/>
    <xdr:sp>
      <xdr:nvSpPr>
        <xdr:cNvPr id="2" name="テキスト ボックス 71"/>
        <xdr:cNvSpPr txBox="1">
          <a:spLocks noChangeArrowheads="1"/>
        </xdr:cNvSpPr>
      </xdr:nvSpPr>
      <xdr:spPr>
        <a:xfrm>
          <a:off x="5467350" y="1743075"/>
          <a:ext cx="1590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＊＊＊　：リストより選択してください</a:t>
          </a:r>
        </a:p>
      </xdr:txBody>
    </xdr:sp>
    <xdr:clientData fPrintsWithSheet="0"/>
  </xdr:oneCellAnchor>
  <xdr:oneCellAnchor>
    <xdr:from>
      <xdr:col>31</xdr:col>
      <xdr:colOff>152400</xdr:colOff>
      <xdr:row>54</xdr:row>
      <xdr:rowOff>9525</xdr:rowOff>
    </xdr:from>
    <xdr:ext cx="1590675" cy="180975"/>
    <xdr:sp>
      <xdr:nvSpPr>
        <xdr:cNvPr id="3" name="テキスト ボックス 72"/>
        <xdr:cNvSpPr txBox="1">
          <a:spLocks noChangeArrowheads="1"/>
        </xdr:cNvSpPr>
      </xdr:nvSpPr>
      <xdr:spPr>
        <a:xfrm>
          <a:off x="5467350" y="10820400"/>
          <a:ext cx="1590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＊＊＊　：リストより選択してください</a:t>
          </a:r>
        </a:p>
      </xdr:txBody>
    </xdr:sp>
    <xdr:clientData fPrintsWithSheet="0"/>
  </xdr:oneCellAnchor>
  <xdr:twoCellAnchor>
    <xdr:from>
      <xdr:col>34</xdr:col>
      <xdr:colOff>0</xdr:colOff>
      <xdr:row>16</xdr:row>
      <xdr:rowOff>85725</xdr:rowOff>
    </xdr:from>
    <xdr:to>
      <xdr:col>36</xdr:col>
      <xdr:colOff>0</xdr:colOff>
      <xdr:row>21</xdr:row>
      <xdr:rowOff>85725</xdr:rowOff>
    </xdr:to>
    <xdr:grpSp>
      <xdr:nvGrpSpPr>
        <xdr:cNvPr id="4" name="グループ化 21"/>
        <xdr:cNvGrpSpPr>
          <a:grpSpLocks/>
        </xdr:cNvGrpSpPr>
      </xdr:nvGrpSpPr>
      <xdr:grpSpPr>
        <a:xfrm>
          <a:off x="5829300" y="2914650"/>
          <a:ext cx="342900" cy="952500"/>
          <a:chOff x="5953124" y="1986645"/>
          <a:chExt cx="510269" cy="952500"/>
        </a:xfrm>
        <a:solidFill>
          <a:srgbClr val="FFFFFF"/>
        </a:solidFill>
      </xdr:grpSpPr>
      <xdr:sp>
        <xdr:nvSpPr>
          <xdr:cNvPr id="5" name="フリーフォーム 74"/>
          <xdr:cNvSpPr>
            <a:spLocks/>
          </xdr:cNvSpPr>
        </xdr:nvSpPr>
        <xdr:spPr>
          <a:xfrm>
            <a:off x="5953124" y="2186670"/>
            <a:ext cx="170047" cy="571500"/>
          </a:xfrm>
          <a:custGeom>
            <a:pathLst>
              <a:path h="571500" w="170090">
                <a:moveTo>
                  <a:pt x="3402" y="0"/>
                </a:moveTo>
                <a:lnTo>
                  <a:pt x="170090" y="0"/>
                </a:lnTo>
                <a:lnTo>
                  <a:pt x="170090" y="571500"/>
                </a:lnTo>
                <a:lnTo>
                  <a:pt x="0" y="5715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フリーフォーム 75"/>
          <xdr:cNvSpPr>
            <a:spLocks/>
          </xdr:cNvSpPr>
        </xdr:nvSpPr>
        <xdr:spPr>
          <a:xfrm>
            <a:off x="6293346" y="1986645"/>
            <a:ext cx="170047" cy="952500"/>
          </a:xfrm>
          <a:custGeom>
            <a:pathLst>
              <a:path h="1143000" w="170089">
                <a:moveTo>
                  <a:pt x="156482" y="0"/>
                </a:moveTo>
                <a:lnTo>
                  <a:pt x="0" y="0"/>
                </a:lnTo>
                <a:lnTo>
                  <a:pt x="0" y="1143000"/>
                </a:lnTo>
                <a:lnTo>
                  <a:pt x="170089" y="11430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直線コネクタ 76"/>
          <xdr:cNvSpPr>
            <a:spLocks/>
          </xdr:cNvSpPr>
        </xdr:nvSpPr>
        <xdr:spPr>
          <a:xfrm>
            <a:off x="6123171" y="2472420"/>
            <a:ext cx="1700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3"/>
  <sheetViews>
    <sheetView showGridLines="0" tabSelected="1" zoomScale="115" zoomScaleNormal="115" zoomScalePageLayoutView="145" workbookViewId="0" topLeftCell="A82">
      <selection activeCell="AT18" sqref="AT18"/>
    </sheetView>
  </sheetViews>
  <sheetFormatPr defaultColWidth="9.00390625" defaultRowHeight="13.5"/>
  <cols>
    <col min="1" max="41" width="2.25390625" style="5" customWidth="1"/>
    <col min="42" max="16384" width="9.00390625" style="5" customWidth="1"/>
  </cols>
  <sheetData>
    <row r="1" spans="30:40" ht="12" customHeight="1">
      <c r="AD1" s="5" t="s">
        <v>6</v>
      </c>
      <c r="AH1" s="240" t="s">
        <v>343</v>
      </c>
      <c r="AI1" s="240"/>
      <c r="AJ1" s="240"/>
      <c r="AK1" s="240"/>
      <c r="AL1" s="240"/>
      <c r="AM1" s="240"/>
      <c r="AN1" s="240"/>
    </row>
    <row r="2" spans="10:40" ht="12" customHeight="1">
      <c r="J2" s="296" t="s">
        <v>188</v>
      </c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AD2" s="5" t="s">
        <v>372</v>
      </c>
      <c r="AH2" s="240" t="s">
        <v>343</v>
      </c>
      <c r="AI2" s="240"/>
      <c r="AJ2" s="240"/>
      <c r="AK2" s="240"/>
      <c r="AL2" s="240"/>
      <c r="AM2" s="240"/>
      <c r="AN2" s="240"/>
    </row>
    <row r="3" spans="10:40" ht="12" customHeight="1"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AD3" s="5" t="s">
        <v>29</v>
      </c>
      <c r="AH3" s="240" t="s">
        <v>344</v>
      </c>
      <c r="AI3" s="240"/>
      <c r="AJ3" s="240"/>
      <c r="AK3" s="240"/>
      <c r="AL3" s="240"/>
      <c r="AM3" s="240"/>
      <c r="AN3" s="240"/>
    </row>
    <row r="4" spans="10:40" ht="12" customHeight="1"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AH4" s="61"/>
      <c r="AI4" s="61"/>
      <c r="AJ4" s="61"/>
      <c r="AK4" s="61"/>
      <c r="AL4" s="61"/>
      <c r="AM4" s="61"/>
      <c r="AN4" s="61"/>
    </row>
    <row r="5" spans="7:40" ht="15" customHeight="1">
      <c r="G5" s="5" t="s">
        <v>292</v>
      </c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176" t="s">
        <v>291</v>
      </c>
      <c r="X5" s="176"/>
      <c r="Y5" s="176"/>
      <c r="Z5" s="64" t="s">
        <v>108</v>
      </c>
      <c r="AA5" s="243"/>
      <c r="AB5" s="243"/>
      <c r="AC5" s="243"/>
      <c r="AD5" s="243"/>
      <c r="AE5" s="243"/>
      <c r="AF5" s="243"/>
      <c r="AG5" s="243"/>
      <c r="AH5" s="61" t="s">
        <v>32</v>
      </c>
      <c r="AI5" s="61"/>
      <c r="AJ5" s="61"/>
      <c r="AK5" s="61"/>
      <c r="AL5" s="61"/>
      <c r="AM5" s="61"/>
      <c r="AN5" s="61"/>
    </row>
    <row r="6" spans="10:40" ht="15" customHeight="1"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AH6" s="61"/>
      <c r="AI6" s="68" t="s">
        <v>290</v>
      </c>
      <c r="AJ6" s="61"/>
      <c r="AK6" s="61"/>
      <c r="AL6" s="61"/>
      <c r="AM6" s="68" t="s">
        <v>289</v>
      </c>
      <c r="AN6" s="61"/>
    </row>
    <row r="7" spans="1:41" ht="15" customHeight="1">
      <c r="A7" s="234" t="s">
        <v>5</v>
      </c>
      <c r="B7" s="234"/>
      <c r="C7" s="234"/>
      <c r="D7" s="234"/>
      <c r="E7" s="234"/>
      <c r="F7" s="297"/>
      <c r="G7" s="297"/>
      <c r="H7" s="297"/>
      <c r="I7" s="297"/>
      <c r="J7" s="297"/>
      <c r="K7" s="297"/>
      <c r="L7" s="297"/>
      <c r="M7" s="297"/>
      <c r="N7" s="297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 t="s">
        <v>23</v>
      </c>
      <c r="AA7" s="66"/>
      <c r="AB7" s="66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</row>
    <row r="8" spans="1:41" ht="15" customHeight="1">
      <c r="A8" s="235" t="s">
        <v>22</v>
      </c>
      <c r="B8" s="235"/>
      <c r="C8" s="235"/>
      <c r="D8" s="235"/>
      <c r="E8" s="235"/>
      <c r="F8" s="298"/>
      <c r="G8" s="298"/>
      <c r="H8" s="298"/>
      <c r="I8" s="298"/>
      <c r="J8" s="298"/>
      <c r="K8" s="298"/>
      <c r="L8" s="298"/>
      <c r="M8" s="298"/>
      <c r="N8" s="298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7" t="s">
        <v>24</v>
      </c>
      <c r="AA8" s="67"/>
      <c r="AB8" s="67"/>
      <c r="AC8" s="238"/>
      <c r="AD8" s="238"/>
      <c r="AE8" s="238"/>
      <c r="AF8" s="238"/>
      <c r="AG8" s="238"/>
      <c r="AH8" s="67" t="s">
        <v>7</v>
      </c>
      <c r="AI8" s="67"/>
      <c r="AJ8" s="67"/>
      <c r="AK8" s="238"/>
      <c r="AL8" s="238"/>
      <c r="AM8" s="238"/>
      <c r="AN8" s="238"/>
      <c r="AO8" s="238"/>
    </row>
    <row r="9" spans="1:41" ht="7.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12"/>
      <c r="AA9" s="12"/>
      <c r="AB9" s="12"/>
      <c r="AC9" s="39"/>
      <c r="AD9" s="39"/>
      <c r="AE9" s="39"/>
      <c r="AF9" s="39"/>
      <c r="AG9" s="39"/>
      <c r="AH9" s="12"/>
      <c r="AI9" s="12"/>
      <c r="AJ9" s="12"/>
      <c r="AK9" s="39"/>
      <c r="AL9" s="39"/>
      <c r="AM9" s="39"/>
      <c r="AN9" s="39"/>
      <c r="AO9" s="39"/>
    </row>
    <row r="10" ht="12" customHeight="1">
      <c r="B10" s="5" t="s">
        <v>30</v>
      </c>
    </row>
    <row r="11" ht="9.75" customHeight="1"/>
    <row r="12" spans="1:41" ht="15" customHeight="1">
      <c r="A12" s="18" t="s">
        <v>190</v>
      </c>
      <c r="B12" s="56"/>
      <c r="C12" s="56"/>
      <c r="D12" s="56"/>
      <c r="E12" s="56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</row>
    <row r="13" spans="1:41" ht="13.5" customHeight="1">
      <c r="A13" s="152" t="s">
        <v>0</v>
      </c>
      <c r="B13" s="153"/>
      <c r="C13" s="153"/>
      <c r="D13" s="153"/>
      <c r="E13" s="153"/>
      <c r="F13" s="153"/>
      <c r="G13" s="154"/>
      <c r="H13" s="53" t="s">
        <v>191</v>
      </c>
      <c r="I13" s="10"/>
      <c r="J13" s="53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300"/>
      <c r="Z13" s="143" t="s">
        <v>1</v>
      </c>
      <c r="AA13" s="144"/>
      <c r="AB13" s="144"/>
      <c r="AC13" s="145"/>
      <c r="AD13" s="241"/>
      <c r="AE13" s="242"/>
      <c r="AF13" s="242"/>
      <c r="AG13" s="36" t="s">
        <v>144</v>
      </c>
      <c r="AH13" s="143" t="s">
        <v>3</v>
      </c>
      <c r="AI13" s="144"/>
      <c r="AJ13" s="144"/>
      <c r="AK13" s="145"/>
      <c r="AL13" s="44"/>
      <c r="AM13" s="242" t="s">
        <v>186</v>
      </c>
      <c r="AN13" s="242"/>
      <c r="AO13" s="36"/>
    </row>
    <row r="14" spans="1:41" ht="18" customHeight="1">
      <c r="A14" s="155"/>
      <c r="B14" s="156"/>
      <c r="C14" s="156"/>
      <c r="D14" s="156"/>
      <c r="E14" s="156"/>
      <c r="F14" s="156"/>
      <c r="G14" s="157"/>
      <c r="H14" s="314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6"/>
      <c r="Z14" s="143" t="s">
        <v>2</v>
      </c>
      <c r="AA14" s="144"/>
      <c r="AB14" s="144"/>
      <c r="AC14" s="145"/>
      <c r="AD14" s="244" t="s">
        <v>186</v>
      </c>
      <c r="AE14" s="245"/>
      <c r="AF14" s="142"/>
      <c r="AG14" s="142"/>
      <c r="AH14" s="141" t="s">
        <v>364</v>
      </c>
      <c r="AI14" s="142"/>
      <c r="AJ14" s="142"/>
      <c r="AK14" s="141" t="s">
        <v>365</v>
      </c>
      <c r="AL14" s="142"/>
      <c r="AM14" s="142"/>
      <c r="AN14" s="31" t="s">
        <v>366</v>
      </c>
      <c r="AO14" s="140" t="s">
        <v>142</v>
      </c>
    </row>
    <row r="15" spans="1:41" ht="24" customHeight="1">
      <c r="A15" s="143" t="s">
        <v>334</v>
      </c>
      <c r="B15" s="144"/>
      <c r="C15" s="144"/>
      <c r="D15" s="144"/>
      <c r="E15" s="144"/>
      <c r="F15" s="144"/>
      <c r="G15" s="145"/>
      <c r="H15" s="277" t="s">
        <v>189</v>
      </c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9"/>
      <c r="AD15" s="143" t="s">
        <v>358</v>
      </c>
      <c r="AE15" s="144"/>
      <c r="AF15" s="145"/>
      <c r="AG15" s="146"/>
      <c r="AH15" s="147"/>
      <c r="AI15" s="147"/>
      <c r="AJ15" s="147"/>
      <c r="AK15" s="147"/>
      <c r="AL15" s="147"/>
      <c r="AM15" s="147"/>
      <c r="AN15" s="147"/>
      <c r="AO15" s="148"/>
    </row>
    <row r="16" spans="1:41" ht="15" customHeight="1">
      <c r="A16" s="152" t="s">
        <v>354</v>
      </c>
      <c r="B16" s="153"/>
      <c r="C16" s="153"/>
      <c r="D16" s="153"/>
      <c r="E16" s="153"/>
      <c r="F16" s="153"/>
      <c r="G16" s="154"/>
      <c r="H16" s="6" t="s">
        <v>26</v>
      </c>
      <c r="I16" s="43"/>
      <c r="J16" s="43"/>
      <c r="K16" s="43"/>
      <c r="L16" s="3" t="s">
        <v>108</v>
      </c>
      <c r="M16" s="160" t="s">
        <v>186</v>
      </c>
      <c r="N16" s="160"/>
      <c r="O16" s="160"/>
      <c r="P16" s="3" t="s">
        <v>350</v>
      </c>
      <c r="Q16" s="35"/>
      <c r="R16" s="129" t="s">
        <v>293</v>
      </c>
      <c r="S16" s="10" t="s">
        <v>351</v>
      </c>
      <c r="T16" s="3"/>
      <c r="U16" s="3"/>
      <c r="V16" s="39"/>
      <c r="W16" s="39"/>
      <c r="X16" s="39" t="s">
        <v>108</v>
      </c>
      <c r="Y16" s="149" t="s">
        <v>186</v>
      </c>
      <c r="Z16" s="149"/>
      <c r="AA16" s="130" t="s">
        <v>32</v>
      </c>
      <c r="AB16" s="130"/>
      <c r="AC16" s="131"/>
      <c r="AD16" s="6" t="s">
        <v>345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7"/>
    </row>
    <row r="17" spans="1:41" ht="15" customHeight="1">
      <c r="A17" s="155"/>
      <c r="B17" s="156"/>
      <c r="C17" s="156"/>
      <c r="D17" s="156"/>
      <c r="E17" s="156"/>
      <c r="F17" s="156"/>
      <c r="G17" s="157"/>
      <c r="H17" s="161" t="s">
        <v>352</v>
      </c>
      <c r="I17" s="162"/>
      <c r="J17" s="162"/>
      <c r="K17" s="162"/>
      <c r="L17" s="163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4" t="s">
        <v>32</v>
      </c>
      <c r="Z17" s="125"/>
      <c r="AA17" s="125"/>
      <c r="AB17" s="125"/>
      <c r="AC17" s="126"/>
      <c r="AD17" s="11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3"/>
    </row>
    <row r="18" spans="1:41" ht="15" customHeight="1">
      <c r="A18" s="152" t="s">
        <v>353</v>
      </c>
      <c r="B18" s="153"/>
      <c r="C18" s="153"/>
      <c r="D18" s="153"/>
      <c r="E18" s="153"/>
      <c r="F18" s="153"/>
      <c r="G18" s="154"/>
      <c r="H18" s="14" t="s">
        <v>77</v>
      </c>
      <c r="I18" s="28"/>
      <c r="J18" s="28" t="s">
        <v>170</v>
      </c>
      <c r="K18" s="28"/>
      <c r="L18" s="3"/>
      <c r="M18" s="3"/>
      <c r="N18" s="3" t="s">
        <v>171</v>
      </c>
      <c r="O18" s="3"/>
      <c r="P18" s="3"/>
      <c r="Q18" s="3"/>
      <c r="R18" s="3"/>
      <c r="S18" s="3" t="s">
        <v>169</v>
      </c>
      <c r="T18" s="3"/>
      <c r="U18" s="3"/>
      <c r="V18" s="3"/>
      <c r="W18" s="3"/>
      <c r="X18" s="3"/>
      <c r="Y18" s="3"/>
      <c r="Z18" s="3"/>
      <c r="AA18" s="3"/>
      <c r="AB18" s="3"/>
      <c r="AC18" s="52"/>
      <c r="AD18" s="11"/>
      <c r="AE18" s="12" t="s">
        <v>346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3"/>
    </row>
    <row r="19" spans="1:41" ht="15" customHeight="1">
      <c r="A19" s="155"/>
      <c r="B19" s="156"/>
      <c r="C19" s="156"/>
      <c r="D19" s="156"/>
      <c r="E19" s="156"/>
      <c r="F19" s="156"/>
      <c r="G19" s="157"/>
      <c r="H19" s="15"/>
      <c r="I19" s="27"/>
      <c r="J19" s="27" t="s">
        <v>125</v>
      </c>
      <c r="K19" s="27"/>
      <c r="L19" s="123" t="s">
        <v>108</v>
      </c>
      <c r="M19" s="170"/>
      <c r="N19" s="170"/>
      <c r="O19" s="170"/>
      <c r="P19" s="170"/>
      <c r="Q19" s="170"/>
      <c r="R19" s="4" t="s">
        <v>32</v>
      </c>
      <c r="S19" s="4"/>
      <c r="T19" s="4"/>
      <c r="U19" s="4"/>
      <c r="V19" s="4"/>
      <c r="W19" s="4" t="s">
        <v>195</v>
      </c>
      <c r="X19" s="4"/>
      <c r="Y19" s="4" t="s">
        <v>172</v>
      </c>
      <c r="Z19" s="4"/>
      <c r="AA19" s="4"/>
      <c r="AB19" s="132"/>
      <c r="AC19" s="126"/>
      <c r="AD19" s="11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3"/>
    </row>
    <row r="20" spans="1:41" ht="15" customHeight="1">
      <c r="A20" s="152" t="s">
        <v>25</v>
      </c>
      <c r="B20" s="153"/>
      <c r="C20" s="153"/>
      <c r="D20" s="153"/>
      <c r="E20" s="153"/>
      <c r="F20" s="153"/>
      <c r="G20" s="154"/>
      <c r="H20" s="301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16" t="s">
        <v>355</v>
      </c>
      <c r="T20" s="16"/>
      <c r="U20" s="16"/>
      <c r="V20" s="16"/>
      <c r="W20" s="16"/>
      <c r="X20" s="303" t="s">
        <v>143</v>
      </c>
      <c r="Y20" s="304"/>
      <c r="Z20" s="149"/>
      <c r="AA20" s="149"/>
      <c r="AB20" s="3" t="s">
        <v>356</v>
      </c>
      <c r="AC20" s="131"/>
      <c r="AD20" s="11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3"/>
    </row>
    <row r="21" spans="1:41" ht="15" customHeight="1">
      <c r="A21" s="155"/>
      <c r="B21" s="156"/>
      <c r="C21" s="156"/>
      <c r="D21" s="156"/>
      <c r="E21" s="156"/>
      <c r="F21" s="156"/>
      <c r="G21" s="157"/>
      <c r="H21" s="133" t="s">
        <v>357</v>
      </c>
      <c r="I21" s="134"/>
      <c r="J21" s="134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1"/>
      <c r="AD21" s="11"/>
      <c r="AE21" s="12"/>
      <c r="AF21" s="127" t="s">
        <v>347</v>
      </c>
      <c r="AG21" s="124" t="s">
        <v>348</v>
      </c>
      <c r="AH21" s="12" t="s">
        <v>349</v>
      </c>
      <c r="AI21" s="12"/>
      <c r="AJ21" s="12"/>
      <c r="AK21" s="12"/>
      <c r="AL21" s="12"/>
      <c r="AM21" s="12"/>
      <c r="AN21" s="12"/>
      <c r="AO21" s="13"/>
    </row>
    <row r="22" spans="1:41" ht="15" customHeight="1">
      <c r="A22" s="152" t="s">
        <v>196</v>
      </c>
      <c r="B22" s="153"/>
      <c r="C22" s="153"/>
      <c r="D22" s="153"/>
      <c r="E22" s="153"/>
      <c r="F22" s="153"/>
      <c r="G22" s="154"/>
      <c r="H22" s="301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16" t="s">
        <v>355</v>
      </c>
      <c r="T22" s="16"/>
      <c r="U22" s="16"/>
      <c r="V22" s="16"/>
      <c r="W22" s="16"/>
      <c r="X22" s="303" t="s">
        <v>143</v>
      </c>
      <c r="Y22" s="304"/>
      <c r="Z22" s="149"/>
      <c r="AA22" s="149"/>
      <c r="AB22" s="3" t="s">
        <v>356</v>
      </c>
      <c r="AC22" s="131"/>
      <c r="AD22" s="11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3"/>
    </row>
    <row r="23" spans="1:41" ht="15" customHeight="1">
      <c r="A23" s="155"/>
      <c r="B23" s="156"/>
      <c r="C23" s="156"/>
      <c r="D23" s="156"/>
      <c r="E23" s="156"/>
      <c r="F23" s="156"/>
      <c r="G23" s="157"/>
      <c r="H23" s="133" t="s">
        <v>357</v>
      </c>
      <c r="I23" s="134"/>
      <c r="J23" s="134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1"/>
      <c r="AD23" s="128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7"/>
    </row>
    <row r="24" spans="1:41" ht="15" customHeight="1">
      <c r="A24" s="152" t="s">
        <v>192</v>
      </c>
      <c r="B24" s="153"/>
      <c r="C24" s="153"/>
      <c r="D24" s="153"/>
      <c r="E24" s="153"/>
      <c r="F24" s="153"/>
      <c r="G24" s="154"/>
      <c r="H24" s="3"/>
      <c r="I24" s="160" t="s">
        <v>187</v>
      </c>
      <c r="J24" s="160"/>
      <c r="K24" s="160"/>
      <c r="L24" s="160"/>
      <c r="M24" s="3"/>
      <c r="N24" s="3"/>
      <c r="O24" s="3"/>
      <c r="P24" s="3"/>
      <c r="Q24" s="3"/>
      <c r="R24" s="3"/>
      <c r="S24" s="3"/>
      <c r="T24" s="3"/>
      <c r="U24" s="3"/>
      <c r="V24" s="310" t="s">
        <v>145</v>
      </c>
      <c r="W24" s="310"/>
      <c r="X24" s="310"/>
      <c r="Y24" s="310"/>
      <c r="Z24" s="282" t="s">
        <v>342</v>
      </c>
      <c r="AA24" s="282"/>
      <c r="AB24" s="282"/>
      <c r="AC24" s="282"/>
      <c r="AD24" s="282"/>
      <c r="AE24" s="282"/>
      <c r="AF24" s="282"/>
      <c r="AG24" s="24" t="s">
        <v>146</v>
      </c>
      <c r="AH24" s="282" t="s">
        <v>342</v>
      </c>
      <c r="AI24" s="282"/>
      <c r="AJ24" s="282"/>
      <c r="AK24" s="282"/>
      <c r="AL24" s="282"/>
      <c r="AM24" s="282"/>
      <c r="AN24" s="282"/>
      <c r="AO24" s="7"/>
    </row>
    <row r="25" spans="1:41" ht="15" customHeight="1">
      <c r="A25" s="155"/>
      <c r="B25" s="156"/>
      <c r="C25" s="156"/>
      <c r="D25" s="156"/>
      <c r="E25" s="156"/>
      <c r="F25" s="156"/>
      <c r="G25" s="157"/>
      <c r="J25" s="226" t="s">
        <v>164</v>
      </c>
      <c r="K25" s="227"/>
      <c r="L25" s="227"/>
      <c r="M25" s="227"/>
      <c r="N25" s="227"/>
      <c r="O25" s="247" t="s">
        <v>342</v>
      </c>
      <c r="P25" s="247"/>
      <c r="Q25" s="247"/>
      <c r="R25" s="247"/>
      <c r="S25" s="247"/>
      <c r="T25" s="247"/>
      <c r="U25" s="247"/>
      <c r="V25" s="12" t="s">
        <v>32</v>
      </c>
      <c r="W25" s="50"/>
      <c r="X25" s="319" t="s">
        <v>147</v>
      </c>
      <c r="Y25" s="319"/>
      <c r="Z25" s="319"/>
      <c r="AA25" s="319"/>
      <c r="AB25" s="319"/>
      <c r="AC25" s="247" t="s">
        <v>342</v>
      </c>
      <c r="AD25" s="247"/>
      <c r="AE25" s="247"/>
      <c r="AF25" s="247"/>
      <c r="AG25" s="247"/>
      <c r="AH25" s="247"/>
      <c r="AI25" s="247"/>
      <c r="AJ25" s="4" t="s">
        <v>32</v>
      </c>
      <c r="AK25" s="4"/>
      <c r="AL25" s="4" t="s">
        <v>148</v>
      </c>
      <c r="AM25" s="4"/>
      <c r="AN25" s="4"/>
      <c r="AO25" s="17"/>
    </row>
    <row r="26" spans="1:41" ht="30" customHeight="1">
      <c r="A26" s="218" t="s">
        <v>35</v>
      </c>
      <c r="B26" s="283"/>
      <c r="C26" s="283"/>
      <c r="D26" s="283"/>
      <c r="E26" s="283"/>
      <c r="F26" s="283"/>
      <c r="G26" s="284"/>
      <c r="H26" s="6"/>
      <c r="I26" s="160" t="s">
        <v>186</v>
      </c>
      <c r="J26" s="160"/>
      <c r="K26" s="160"/>
      <c r="L26" s="160"/>
      <c r="M26" s="24"/>
      <c r="N26" s="3"/>
      <c r="O26" s="3"/>
      <c r="P26" s="3"/>
      <c r="Q26" s="3"/>
      <c r="R26" s="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71"/>
      <c r="AI26" s="35"/>
      <c r="AJ26" s="310" t="s">
        <v>197</v>
      </c>
      <c r="AK26" s="310"/>
      <c r="AL26" s="310"/>
      <c r="AM26" s="310"/>
      <c r="AN26" s="310"/>
      <c r="AO26" s="311"/>
    </row>
    <row r="27" spans="1:41" ht="30" customHeight="1">
      <c r="A27" s="218" t="s">
        <v>36</v>
      </c>
      <c r="B27" s="283"/>
      <c r="C27" s="283"/>
      <c r="D27" s="283"/>
      <c r="E27" s="283"/>
      <c r="F27" s="283"/>
      <c r="G27" s="284"/>
      <c r="H27" s="2"/>
      <c r="I27" s="169" t="s">
        <v>186</v>
      </c>
      <c r="J27" s="169"/>
      <c r="K27" s="169"/>
      <c r="L27" s="169"/>
      <c r="M27" s="34"/>
      <c r="N27" s="8"/>
      <c r="O27" s="8"/>
      <c r="P27" s="8"/>
      <c r="Q27" s="8"/>
      <c r="R27" s="8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72"/>
      <c r="AI27" s="42"/>
      <c r="AJ27" s="308" t="s">
        <v>193</v>
      </c>
      <c r="AK27" s="308"/>
      <c r="AL27" s="308"/>
      <c r="AM27" s="308"/>
      <c r="AN27" s="308"/>
      <c r="AO27" s="309"/>
    </row>
    <row r="28" spans="1:41" ht="30" customHeight="1">
      <c r="A28" s="218" t="s">
        <v>194</v>
      </c>
      <c r="B28" s="283"/>
      <c r="C28" s="283"/>
      <c r="D28" s="283"/>
      <c r="E28" s="283"/>
      <c r="F28" s="283"/>
      <c r="G28" s="284"/>
      <c r="H28" s="11"/>
      <c r="I28" s="43"/>
      <c r="J28" s="281" t="s">
        <v>293</v>
      </c>
      <c r="K28" s="281"/>
      <c r="L28" s="41" t="s">
        <v>201</v>
      </c>
      <c r="M28" s="43"/>
      <c r="N28" s="41"/>
      <c r="O28" s="280" t="s">
        <v>202</v>
      </c>
      <c r="P28" s="280"/>
      <c r="Q28" s="12"/>
      <c r="R28" s="12"/>
      <c r="S28" s="43"/>
      <c r="T28" s="43"/>
      <c r="U28" s="43"/>
      <c r="V28" s="188" t="s">
        <v>38</v>
      </c>
      <c r="W28" s="144"/>
      <c r="X28" s="144"/>
      <c r="Y28" s="189"/>
      <c r="Z28" s="43"/>
      <c r="AA28" s="281" t="s">
        <v>186</v>
      </c>
      <c r="AB28" s="281"/>
      <c r="AC28" s="281"/>
      <c r="AD28" s="281"/>
      <c r="AE28" s="41"/>
      <c r="AF28" s="39"/>
      <c r="AK28" s="39"/>
      <c r="AL28" s="39"/>
      <c r="AM28" s="39"/>
      <c r="AN28" s="39"/>
      <c r="AO28" s="52"/>
    </row>
    <row r="29" spans="1:41" ht="16.5" customHeight="1">
      <c r="A29" s="143" t="s">
        <v>31</v>
      </c>
      <c r="B29" s="144"/>
      <c r="C29" s="144"/>
      <c r="D29" s="144"/>
      <c r="E29" s="144"/>
      <c r="F29" s="144"/>
      <c r="G29" s="145"/>
      <c r="H29" s="2"/>
      <c r="I29" s="242" t="s">
        <v>186</v>
      </c>
      <c r="J29" s="242"/>
      <c r="K29" s="242"/>
      <c r="L29" s="242"/>
      <c r="M29" s="30">
        <f>IF(I29="その他","（","")</f>
      </c>
      <c r="N29" s="165"/>
      <c r="O29" s="165"/>
      <c r="P29" s="165"/>
      <c r="Q29" s="165"/>
      <c r="R29" s="165"/>
      <c r="S29" s="165"/>
      <c r="T29" s="165"/>
      <c r="U29" s="31">
        <f>IF(I29="その他","）","")</f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6"/>
    </row>
    <row r="30" spans="1:41" ht="16.5" customHeight="1">
      <c r="A30" s="143" t="s">
        <v>340</v>
      </c>
      <c r="B30" s="144"/>
      <c r="C30" s="144"/>
      <c r="D30" s="144"/>
      <c r="E30" s="144"/>
      <c r="F30" s="144"/>
      <c r="G30" s="145"/>
      <c r="H30" s="317"/>
      <c r="I30" s="318"/>
      <c r="J30" s="318"/>
      <c r="K30" s="318"/>
      <c r="L30" s="318"/>
      <c r="M30" s="318"/>
      <c r="N30" s="318"/>
      <c r="O30" s="31" t="s">
        <v>314</v>
      </c>
      <c r="P30" s="31"/>
      <c r="Q30" s="31"/>
      <c r="R30" s="31"/>
      <c r="S30" s="31"/>
      <c r="T30" s="31"/>
      <c r="U30" s="31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6"/>
    </row>
    <row r="31" spans="1:41" ht="13.5" customHeight="1">
      <c r="A31" s="152" t="s">
        <v>359</v>
      </c>
      <c r="B31" s="153"/>
      <c r="C31" s="153"/>
      <c r="D31" s="153"/>
      <c r="E31" s="153"/>
      <c r="F31" s="153"/>
      <c r="G31" s="154"/>
      <c r="H31" s="135"/>
      <c r="I31" s="158" t="s">
        <v>186</v>
      </c>
      <c r="J31" s="158"/>
      <c r="K31" s="158"/>
      <c r="L31" s="158"/>
      <c r="M31" s="158"/>
      <c r="N31" s="158"/>
      <c r="O31" s="158"/>
      <c r="P31" s="62"/>
      <c r="Q31" s="62"/>
      <c r="R31" s="62"/>
      <c r="S31" s="62"/>
      <c r="T31" s="62"/>
      <c r="U31" s="62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5"/>
    </row>
    <row r="32" spans="1:41" ht="13.5" customHeight="1">
      <c r="A32" s="155"/>
      <c r="B32" s="156"/>
      <c r="C32" s="156"/>
      <c r="D32" s="156"/>
      <c r="E32" s="156"/>
      <c r="F32" s="156"/>
      <c r="G32" s="157"/>
      <c r="H32" s="136"/>
      <c r="I32" s="159"/>
      <c r="J32" s="159"/>
      <c r="K32" s="159"/>
      <c r="L32" s="159"/>
      <c r="M32" s="159"/>
      <c r="N32" s="159"/>
      <c r="O32" s="159"/>
      <c r="P32" s="125"/>
      <c r="Q32" s="125"/>
      <c r="R32" s="125"/>
      <c r="S32" s="125"/>
      <c r="T32" s="125"/>
      <c r="U32" s="125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1"/>
    </row>
    <row r="33" ht="7.5" customHeight="1"/>
    <row r="34" spans="1:5" ht="15" customHeight="1">
      <c r="A34" s="18" t="s">
        <v>206</v>
      </c>
      <c r="B34" s="56"/>
      <c r="C34" s="56"/>
      <c r="D34" s="56"/>
      <c r="E34" s="56"/>
    </row>
    <row r="35" spans="1:41" ht="30" customHeight="1">
      <c r="A35" s="254" t="s">
        <v>339</v>
      </c>
      <c r="B35" s="255"/>
      <c r="C35" s="255"/>
      <c r="D35" s="255"/>
      <c r="E35" s="255"/>
      <c r="F35" s="255"/>
      <c r="G35" s="255"/>
      <c r="H35" s="255"/>
      <c r="I35" s="256"/>
      <c r="J35" s="320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  <c r="AF35" s="321"/>
      <c r="AG35" s="321"/>
      <c r="AH35" s="321"/>
      <c r="AI35" s="321"/>
      <c r="AJ35" s="321"/>
      <c r="AK35" s="321"/>
      <c r="AL35" s="321"/>
      <c r="AM35" s="321"/>
      <c r="AN35" s="321"/>
      <c r="AO35" s="322"/>
    </row>
    <row r="36" spans="1:41" ht="16.5" customHeight="1">
      <c r="A36" s="254" t="s">
        <v>207</v>
      </c>
      <c r="B36" s="255"/>
      <c r="C36" s="255"/>
      <c r="D36" s="255"/>
      <c r="E36" s="255"/>
      <c r="F36" s="255"/>
      <c r="G36" s="255"/>
      <c r="H36" s="255"/>
      <c r="I36" s="256"/>
      <c r="J36" s="146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8"/>
    </row>
    <row r="37" spans="1:41" ht="16.5" customHeight="1">
      <c r="A37" s="257" t="s">
        <v>208</v>
      </c>
      <c r="B37" s="258"/>
      <c r="C37" s="258"/>
      <c r="D37" s="258"/>
      <c r="E37" s="258"/>
      <c r="F37" s="258"/>
      <c r="G37" s="258"/>
      <c r="H37" s="258"/>
      <c r="I37" s="259"/>
      <c r="J37" s="146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8"/>
    </row>
    <row r="38" spans="1:41" ht="16.5" customHeight="1">
      <c r="A38" s="257" t="s">
        <v>209</v>
      </c>
      <c r="B38" s="258"/>
      <c r="C38" s="258"/>
      <c r="D38" s="258"/>
      <c r="E38" s="258"/>
      <c r="F38" s="258"/>
      <c r="G38" s="258"/>
      <c r="H38" s="258"/>
      <c r="I38" s="259"/>
      <c r="J38" s="146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8"/>
    </row>
    <row r="39" ht="7.5" customHeight="1"/>
    <row r="40" spans="1:5" ht="15" customHeight="1">
      <c r="A40" s="18" t="s">
        <v>210</v>
      </c>
      <c r="B40" s="56"/>
      <c r="C40" s="56"/>
      <c r="D40" s="56"/>
      <c r="E40" s="56"/>
    </row>
    <row r="41" spans="1:41" ht="16.5" customHeight="1">
      <c r="A41" s="260" t="s">
        <v>211</v>
      </c>
      <c r="B41" s="261"/>
      <c r="C41" s="261"/>
      <c r="D41" s="261"/>
      <c r="E41" s="261"/>
      <c r="F41" s="261"/>
      <c r="G41" s="261"/>
      <c r="H41" s="261"/>
      <c r="I41" s="262"/>
      <c r="J41" s="63"/>
      <c r="K41" s="24"/>
      <c r="L41" s="24" t="s">
        <v>294</v>
      </c>
      <c r="M41" s="24"/>
      <c r="N41" s="24" t="s">
        <v>108</v>
      </c>
      <c r="O41" s="184"/>
      <c r="P41" s="184"/>
      <c r="Q41" s="184"/>
      <c r="R41" s="184"/>
      <c r="S41" s="184"/>
      <c r="T41" s="184"/>
      <c r="U41" s="184"/>
      <c r="V41" s="184"/>
      <c r="W41" s="184"/>
      <c r="X41" s="24" t="s">
        <v>32</v>
      </c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5"/>
    </row>
    <row r="42" spans="1:41" ht="16.5" customHeight="1">
      <c r="A42" s="263"/>
      <c r="B42" s="264"/>
      <c r="C42" s="264"/>
      <c r="D42" s="264"/>
      <c r="E42" s="264"/>
      <c r="F42" s="264"/>
      <c r="G42" s="264"/>
      <c r="H42" s="264"/>
      <c r="I42" s="265"/>
      <c r="J42" s="23"/>
      <c r="K42" s="50"/>
      <c r="L42" s="50" t="s">
        <v>295</v>
      </c>
      <c r="M42" s="50"/>
      <c r="N42" s="50"/>
      <c r="O42" s="50"/>
      <c r="P42" s="50"/>
      <c r="Q42" s="247" t="s">
        <v>296</v>
      </c>
      <c r="R42" s="247"/>
      <c r="S42" s="247"/>
      <c r="T42" s="247"/>
      <c r="U42" s="247"/>
      <c r="V42" s="247"/>
      <c r="W42" s="247"/>
      <c r="X42" s="50" t="s">
        <v>32</v>
      </c>
      <c r="Y42" s="50"/>
      <c r="Z42" s="50"/>
      <c r="AA42" s="50"/>
      <c r="AB42" s="50" t="s">
        <v>125</v>
      </c>
      <c r="AC42" s="50"/>
      <c r="AD42" s="50" t="s">
        <v>108</v>
      </c>
      <c r="AE42" s="170"/>
      <c r="AF42" s="170"/>
      <c r="AG42" s="170"/>
      <c r="AH42" s="170"/>
      <c r="AI42" s="170"/>
      <c r="AJ42" s="170"/>
      <c r="AK42" s="170"/>
      <c r="AL42" s="170"/>
      <c r="AM42" s="170"/>
      <c r="AN42" s="50" t="s">
        <v>32</v>
      </c>
      <c r="AO42" s="51"/>
    </row>
    <row r="43" ht="7.5" customHeight="1"/>
    <row r="44" spans="1:5" ht="15" customHeight="1">
      <c r="A44" s="18" t="s">
        <v>212</v>
      </c>
      <c r="B44" s="56"/>
      <c r="C44" s="56"/>
      <c r="D44" s="56"/>
      <c r="E44" s="56"/>
    </row>
    <row r="45" spans="1:41" ht="16.5" customHeight="1">
      <c r="A45" s="254" t="s">
        <v>213</v>
      </c>
      <c r="B45" s="255"/>
      <c r="C45" s="255"/>
      <c r="D45" s="255"/>
      <c r="E45" s="255"/>
      <c r="F45" s="255"/>
      <c r="G45" s="255"/>
      <c r="H45" s="255"/>
      <c r="I45" s="256"/>
      <c r="J45" s="34"/>
      <c r="K45" s="169" t="s">
        <v>186</v>
      </c>
      <c r="L45" s="169"/>
      <c r="M45" s="169"/>
      <c r="N45" s="169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6"/>
    </row>
    <row r="46" spans="1:41" ht="16.5" customHeight="1">
      <c r="A46" s="254" t="s">
        <v>214</v>
      </c>
      <c r="B46" s="255"/>
      <c r="C46" s="255"/>
      <c r="D46" s="255"/>
      <c r="E46" s="255"/>
      <c r="F46" s="255"/>
      <c r="G46" s="255"/>
      <c r="H46" s="255"/>
      <c r="I46" s="256"/>
      <c r="J46" s="146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3"/>
    </row>
    <row r="47" spans="1:41" ht="16.5" customHeight="1">
      <c r="A47" s="260" t="s">
        <v>215</v>
      </c>
      <c r="B47" s="261"/>
      <c r="C47" s="261"/>
      <c r="D47" s="261"/>
      <c r="E47" s="261"/>
      <c r="F47" s="261"/>
      <c r="G47" s="261"/>
      <c r="H47" s="261"/>
      <c r="I47" s="262"/>
      <c r="J47" s="146"/>
      <c r="K47" s="312"/>
      <c r="L47" s="312"/>
      <c r="M47" s="312"/>
      <c r="N47" s="312"/>
      <c r="O47" s="312"/>
      <c r="P47" s="312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  <c r="AB47" s="312"/>
      <c r="AC47" s="312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3"/>
    </row>
    <row r="48" spans="1:41" ht="16.5" customHeight="1">
      <c r="A48" s="260" t="s">
        <v>216</v>
      </c>
      <c r="B48" s="261"/>
      <c r="C48" s="261"/>
      <c r="D48" s="261"/>
      <c r="E48" s="261"/>
      <c r="F48" s="261"/>
      <c r="G48" s="261"/>
      <c r="H48" s="261"/>
      <c r="I48" s="262"/>
      <c r="J48" s="24"/>
      <c r="K48" s="24"/>
      <c r="L48" s="24" t="s">
        <v>170</v>
      </c>
      <c r="M48" s="24"/>
      <c r="N48" s="24"/>
      <c r="O48" s="24"/>
      <c r="P48" s="24" t="s">
        <v>278</v>
      </c>
      <c r="Q48" s="24"/>
      <c r="R48" s="24"/>
      <c r="S48" s="24"/>
      <c r="T48" s="24"/>
      <c r="U48" s="24" t="s">
        <v>297</v>
      </c>
      <c r="V48" s="24"/>
      <c r="W48" s="24"/>
      <c r="X48" s="184"/>
      <c r="Y48" s="184"/>
      <c r="Z48" s="184"/>
      <c r="AA48" s="184"/>
      <c r="AB48" s="184"/>
      <c r="AC48" s="24" t="s">
        <v>32</v>
      </c>
      <c r="AD48" s="24"/>
      <c r="AE48" s="24" t="s">
        <v>195</v>
      </c>
      <c r="AF48" s="24"/>
      <c r="AG48" s="24" t="s">
        <v>172</v>
      </c>
      <c r="AH48" s="24"/>
      <c r="AI48" s="24"/>
      <c r="AJ48" s="24"/>
      <c r="AK48" s="24"/>
      <c r="AL48" s="24"/>
      <c r="AM48" s="24"/>
      <c r="AN48" s="24"/>
      <c r="AO48" s="25"/>
    </row>
    <row r="49" spans="1:41" ht="16.5" customHeight="1">
      <c r="A49" s="263"/>
      <c r="B49" s="264"/>
      <c r="C49" s="264"/>
      <c r="D49" s="264"/>
      <c r="E49" s="264"/>
      <c r="F49" s="264"/>
      <c r="G49" s="264"/>
      <c r="H49" s="264"/>
      <c r="I49" s="265"/>
      <c r="J49" s="50"/>
      <c r="K49" s="50"/>
      <c r="L49" s="50" t="s">
        <v>125</v>
      </c>
      <c r="M49" s="50"/>
      <c r="N49" s="50" t="s">
        <v>108</v>
      </c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50" t="s">
        <v>32</v>
      </c>
      <c r="AO49" s="51"/>
    </row>
    <row r="50" spans="1:41" ht="16.5" customHeight="1">
      <c r="A50" s="260" t="s">
        <v>315</v>
      </c>
      <c r="B50" s="261"/>
      <c r="C50" s="261"/>
      <c r="D50" s="261"/>
      <c r="E50" s="261"/>
      <c r="F50" s="261"/>
      <c r="G50" s="261"/>
      <c r="H50" s="261"/>
      <c r="I50" s="262"/>
      <c r="J50" s="34"/>
      <c r="K50" s="34"/>
      <c r="L50" s="34" t="s">
        <v>316</v>
      </c>
      <c r="M50" s="34"/>
      <c r="N50" s="34"/>
      <c r="O50" s="34"/>
      <c r="P50" s="34"/>
      <c r="Q50" s="34"/>
      <c r="R50" s="34" t="s">
        <v>317</v>
      </c>
      <c r="S50" s="34"/>
      <c r="T50" s="34"/>
      <c r="U50" s="34" t="s">
        <v>108</v>
      </c>
      <c r="V50" s="34" t="s">
        <v>318</v>
      </c>
      <c r="W50" s="34"/>
      <c r="X50" s="237"/>
      <c r="Y50" s="237"/>
      <c r="Z50" s="237"/>
      <c r="AA50" s="237"/>
      <c r="AB50" s="237"/>
      <c r="AC50" s="237"/>
      <c r="AD50" s="237"/>
      <c r="AE50" s="34" t="s">
        <v>319</v>
      </c>
      <c r="AF50" s="34"/>
      <c r="AG50" s="237"/>
      <c r="AH50" s="237"/>
      <c r="AI50" s="237"/>
      <c r="AJ50" s="34" t="s">
        <v>320</v>
      </c>
      <c r="AK50" s="34"/>
      <c r="AL50" s="237"/>
      <c r="AM50" s="237"/>
      <c r="AN50" s="34" t="s">
        <v>32</v>
      </c>
      <c r="AO50" s="36"/>
    </row>
    <row r="51" spans="1:41" ht="16.5" customHeight="1">
      <c r="A51" s="260" t="s">
        <v>279</v>
      </c>
      <c r="B51" s="261"/>
      <c r="C51" s="261"/>
      <c r="D51" s="261"/>
      <c r="E51" s="261"/>
      <c r="F51" s="261"/>
      <c r="G51" s="261"/>
      <c r="H51" s="261"/>
      <c r="I51" s="262"/>
      <c r="J51" s="34"/>
      <c r="K51" s="169" t="s">
        <v>186</v>
      </c>
      <c r="L51" s="169"/>
      <c r="M51" s="169"/>
      <c r="N51" s="169"/>
      <c r="O51" s="169"/>
      <c r="P51" s="169"/>
      <c r="Q51" s="169"/>
      <c r="R51" s="169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6"/>
    </row>
    <row r="52" spans="1:41" ht="16.5" customHeight="1">
      <c r="A52" s="257" t="s">
        <v>277</v>
      </c>
      <c r="B52" s="258"/>
      <c r="C52" s="258"/>
      <c r="D52" s="258"/>
      <c r="E52" s="258"/>
      <c r="F52" s="258"/>
      <c r="G52" s="258"/>
      <c r="H52" s="258"/>
      <c r="I52" s="259"/>
      <c r="J52" s="34"/>
      <c r="K52" s="169" t="s">
        <v>186</v>
      </c>
      <c r="L52" s="169"/>
      <c r="M52" s="169"/>
      <c r="N52" s="169"/>
      <c r="O52" s="34">
        <f>IF(K52="あり","（","")</f>
      </c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34">
        <f>IF(K52="あり","）","")</f>
      </c>
      <c r="AO52" s="36"/>
    </row>
    <row r="53" spans="1:41" ht="16.5" customHeight="1">
      <c r="A53" s="254" t="s">
        <v>217</v>
      </c>
      <c r="B53" s="255"/>
      <c r="C53" s="255"/>
      <c r="D53" s="255"/>
      <c r="E53" s="255"/>
      <c r="F53" s="255"/>
      <c r="G53" s="255"/>
      <c r="H53" s="255"/>
      <c r="I53" s="256"/>
      <c r="J53" s="146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3"/>
    </row>
    <row r="54" spans="1:26" ht="15" customHeight="1">
      <c r="A54" s="70"/>
      <c r="Z54" s="1"/>
    </row>
    <row r="55" spans="1:41" ht="15" customHeight="1">
      <c r="A55" s="18" t="s">
        <v>231</v>
      </c>
      <c r="B55" s="56"/>
      <c r="C55" s="56"/>
      <c r="D55" s="56"/>
      <c r="E55" s="56"/>
      <c r="AF55" s="182"/>
      <c r="AG55" s="183"/>
      <c r="AH55" s="183"/>
      <c r="AI55" s="183"/>
      <c r="AJ55" s="183"/>
      <c r="AK55" s="183"/>
      <c r="AL55" s="183"/>
      <c r="AM55" s="183"/>
      <c r="AN55" s="183"/>
      <c r="AO55" s="183"/>
    </row>
    <row r="56" spans="1:41" ht="16.5" customHeight="1">
      <c r="A56" s="236" t="s">
        <v>8</v>
      </c>
      <c r="B56" s="236"/>
      <c r="C56" s="236"/>
      <c r="D56" s="236"/>
      <c r="E56" s="236"/>
      <c r="F56" s="29"/>
      <c r="G56" s="169" t="s">
        <v>186</v>
      </c>
      <c r="H56" s="169"/>
      <c r="I56" s="169"/>
      <c r="J56" s="169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188" t="s">
        <v>298</v>
      </c>
      <c r="W56" s="144"/>
      <c r="X56" s="144"/>
      <c r="Y56" s="189"/>
      <c r="Z56" s="8"/>
      <c r="AA56" s="169" t="s">
        <v>186</v>
      </c>
      <c r="AB56" s="169"/>
      <c r="AC56" s="169"/>
      <c r="AD56" s="8">
        <f>IF(AA56="あり","（","")</f>
      </c>
      <c r="AE56" s="165"/>
      <c r="AF56" s="165"/>
      <c r="AG56" s="165"/>
      <c r="AH56" s="165"/>
      <c r="AI56" s="165"/>
      <c r="AJ56" s="165"/>
      <c r="AK56" s="165"/>
      <c r="AL56" s="165"/>
      <c r="AM56" s="165"/>
      <c r="AN56" s="8">
        <f>IF(AA56="あり","）","")</f>
      </c>
      <c r="AO56" s="9"/>
    </row>
    <row r="57" spans="1:41" ht="16.5" customHeight="1">
      <c r="A57" s="196" t="s">
        <v>28</v>
      </c>
      <c r="B57" s="197"/>
      <c r="C57" s="222" t="s">
        <v>328</v>
      </c>
      <c r="D57" s="223"/>
      <c r="E57" s="224"/>
      <c r="F57" s="73"/>
      <c r="G57" s="175" t="s">
        <v>186</v>
      </c>
      <c r="H57" s="175"/>
      <c r="I57" s="175"/>
      <c r="J57" s="175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231" t="s">
        <v>9</v>
      </c>
      <c r="W57" s="223"/>
      <c r="X57" s="223"/>
      <c r="Y57" s="232"/>
      <c r="Z57" s="75"/>
      <c r="AA57" s="175" t="s">
        <v>186</v>
      </c>
      <c r="AB57" s="175"/>
      <c r="AC57" s="175"/>
      <c r="AD57" s="75">
        <f>IF(AA57="その他","（","")</f>
      </c>
      <c r="AE57" s="174"/>
      <c r="AF57" s="174"/>
      <c r="AG57" s="174"/>
      <c r="AH57" s="174"/>
      <c r="AI57" s="174"/>
      <c r="AJ57" s="174"/>
      <c r="AK57" s="174"/>
      <c r="AL57" s="174"/>
      <c r="AM57" s="174"/>
      <c r="AN57" s="76">
        <f>IF(AA57="その他","）","")</f>
      </c>
      <c r="AO57" s="77"/>
    </row>
    <row r="58" spans="1:41" ht="16.5" customHeight="1">
      <c r="A58" s="198"/>
      <c r="B58" s="199"/>
      <c r="C58" s="250" t="s">
        <v>329</v>
      </c>
      <c r="D58" s="180"/>
      <c r="E58" s="251"/>
      <c r="F58" s="78"/>
      <c r="G58" s="217" t="s">
        <v>186</v>
      </c>
      <c r="H58" s="217"/>
      <c r="I58" s="217"/>
      <c r="J58" s="217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179" t="s">
        <v>10</v>
      </c>
      <c r="W58" s="180"/>
      <c r="X58" s="180"/>
      <c r="Y58" s="181"/>
      <c r="Z58" s="80"/>
      <c r="AA58" s="217" t="s">
        <v>186</v>
      </c>
      <c r="AB58" s="217"/>
      <c r="AC58" s="217"/>
      <c r="AD58" s="80">
        <f>IF(AA58="その他","（","")</f>
      </c>
      <c r="AE58" s="186"/>
      <c r="AF58" s="186"/>
      <c r="AG58" s="186"/>
      <c r="AH58" s="186"/>
      <c r="AI58" s="186"/>
      <c r="AJ58" s="186"/>
      <c r="AK58" s="186"/>
      <c r="AL58" s="186"/>
      <c r="AM58" s="186"/>
      <c r="AN58" s="81">
        <f>IF(AA58="その他","）","")</f>
      </c>
      <c r="AO58" s="82"/>
    </row>
    <row r="59" spans="1:41" ht="16.5" customHeight="1">
      <c r="A59" s="198"/>
      <c r="B59" s="199"/>
      <c r="C59" s="250" t="s">
        <v>330</v>
      </c>
      <c r="D59" s="180"/>
      <c r="E59" s="251"/>
      <c r="F59" s="78"/>
      <c r="G59" s="217" t="s">
        <v>186</v>
      </c>
      <c r="H59" s="217"/>
      <c r="I59" s="217"/>
      <c r="J59" s="217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179" t="s">
        <v>218</v>
      </c>
      <c r="W59" s="180"/>
      <c r="X59" s="180"/>
      <c r="Y59" s="181"/>
      <c r="Z59" s="80"/>
      <c r="AA59" s="217" t="s">
        <v>261</v>
      </c>
      <c r="AB59" s="217"/>
      <c r="AC59" s="217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2"/>
    </row>
    <row r="60" spans="1:41" ht="16.5" customHeight="1">
      <c r="A60" s="198"/>
      <c r="B60" s="199"/>
      <c r="C60" s="250" t="s">
        <v>331</v>
      </c>
      <c r="D60" s="180"/>
      <c r="E60" s="251"/>
      <c r="F60" s="78"/>
      <c r="G60" s="217" t="s">
        <v>186</v>
      </c>
      <c r="H60" s="217"/>
      <c r="I60" s="217"/>
      <c r="J60" s="217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268"/>
      <c r="W60" s="269"/>
      <c r="X60" s="269"/>
      <c r="Y60" s="269"/>
      <c r="Z60" s="269"/>
      <c r="AA60" s="269"/>
      <c r="AB60" s="269"/>
      <c r="AC60" s="269"/>
      <c r="AD60" s="269"/>
      <c r="AE60" s="269"/>
      <c r="AF60" s="269"/>
      <c r="AG60" s="269"/>
      <c r="AH60" s="269"/>
      <c r="AI60" s="269"/>
      <c r="AJ60" s="269"/>
      <c r="AK60" s="269"/>
      <c r="AL60" s="269"/>
      <c r="AM60" s="269"/>
      <c r="AN60" s="269"/>
      <c r="AO60" s="270"/>
    </row>
    <row r="61" spans="1:41" ht="16.5" customHeight="1">
      <c r="A61" s="198"/>
      <c r="B61" s="199"/>
      <c r="C61" s="250" t="s">
        <v>332</v>
      </c>
      <c r="D61" s="180"/>
      <c r="E61" s="251"/>
      <c r="F61" s="78"/>
      <c r="G61" s="217" t="s">
        <v>186</v>
      </c>
      <c r="H61" s="217"/>
      <c r="I61" s="217"/>
      <c r="J61" s="217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271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3"/>
    </row>
    <row r="62" spans="1:41" ht="16.5" customHeight="1">
      <c r="A62" s="200"/>
      <c r="B62" s="201"/>
      <c r="C62" s="252" t="s">
        <v>333</v>
      </c>
      <c r="D62" s="191"/>
      <c r="E62" s="253"/>
      <c r="F62" s="83"/>
      <c r="G62" s="173" t="s">
        <v>186</v>
      </c>
      <c r="H62" s="173"/>
      <c r="I62" s="173"/>
      <c r="J62" s="173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274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6"/>
    </row>
    <row r="63" spans="1:41" ht="16.5" customHeight="1">
      <c r="A63" s="196" t="s">
        <v>220</v>
      </c>
      <c r="B63" s="197"/>
      <c r="C63" s="222" t="s">
        <v>78</v>
      </c>
      <c r="D63" s="223"/>
      <c r="E63" s="224"/>
      <c r="F63" s="85" t="s">
        <v>108</v>
      </c>
      <c r="G63" s="185"/>
      <c r="H63" s="185"/>
      <c r="I63" s="185" t="s">
        <v>313</v>
      </c>
      <c r="J63" s="185"/>
      <c r="K63" s="185"/>
      <c r="L63" s="86" t="s">
        <v>108</v>
      </c>
      <c r="M63" s="267" t="s">
        <v>312</v>
      </c>
      <c r="N63" s="267"/>
      <c r="O63" s="87" t="s">
        <v>293</v>
      </c>
      <c r="P63" s="174" t="s">
        <v>304</v>
      </c>
      <c r="Q63" s="174"/>
      <c r="R63" s="266" t="s">
        <v>303</v>
      </c>
      <c r="S63" s="266"/>
      <c r="T63" s="88" t="s">
        <v>293</v>
      </c>
      <c r="U63" s="174" t="s">
        <v>305</v>
      </c>
      <c r="V63" s="174"/>
      <c r="W63" s="266" t="s">
        <v>306</v>
      </c>
      <c r="X63" s="266"/>
      <c r="Y63" s="88" t="s">
        <v>293</v>
      </c>
      <c r="Z63" s="174" t="s">
        <v>168</v>
      </c>
      <c r="AA63" s="174"/>
      <c r="AB63" s="174"/>
      <c r="AC63" s="166" t="s">
        <v>11</v>
      </c>
      <c r="AD63" s="167"/>
      <c r="AE63" s="168"/>
      <c r="AF63" s="75"/>
      <c r="AG63" s="175" t="s">
        <v>186</v>
      </c>
      <c r="AH63" s="175"/>
      <c r="AI63" s="75">
        <f>IF(AG63="あり","（","")</f>
      </c>
      <c r="AJ63" s="174">
        <f>IF(AH63="あり","（","")</f>
      </c>
      <c r="AK63" s="174"/>
      <c r="AL63" s="174"/>
      <c r="AM63" s="174"/>
      <c r="AN63" s="75">
        <f>IF(AG63="あり","）","")</f>
      </c>
      <c r="AO63" s="77"/>
    </row>
    <row r="64" spans="1:41" ht="16.5" customHeight="1">
      <c r="A64" s="198"/>
      <c r="B64" s="199"/>
      <c r="C64" s="250" t="s">
        <v>221</v>
      </c>
      <c r="D64" s="180"/>
      <c r="E64" s="251"/>
      <c r="F64" s="89" t="s">
        <v>77</v>
      </c>
      <c r="G64" s="90"/>
      <c r="H64" s="90" t="s">
        <v>167</v>
      </c>
      <c r="I64" s="90"/>
      <c r="J64" s="80"/>
      <c r="K64" s="80" t="s">
        <v>166</v>
      </c>
      <c r="L64" s="80"/>
      <c r="M64" s="80"/>
      <c r="N64" s="229" t="s">
        <v>341</v>
      </c>
      <c r="O64" s="230"/>
      <c r="P64" s="230"/>
      <c r="Q64" s="230"/>
      <c r="R64" s="230"/>
      <c r="S64" s="230"/>
      <c r="T64" s="186"/>
      <c r="U64" s="186"/>
      <c r="V64" s="186"/>
      <c r="W64" s="186"/>
      <c r="X64" s="80" t="s">
        <v>185</v>
      </c>
      <c r="Y64" s="80"/>
      <c r="Z64" s="80" t="s">
        <v>165</v>
      </c>
      <c r="AA64" s="80"/>
      <c r="AB64" s="80"/>
      <c r="AC64" s="80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91"/>
    </row>
    <row r="65" spans="1:41" ht="16.5" customHeight="1">
      <c r="A65" s="200"/>
      <c r="B65" s="201"/>
      <c r="C65" s="252" t="s">
        <v>79</v>
      </c>
      <c r="D65" s="191"/>
      <c r="E65" s="253"/>
      <c r="F65" s="92"/>
      <c r="G65" s="208" t="s">
        <v>186</v>
      </c>
      <c r="H65" s="208"/>
      <c r="I65" s="208"/>
      <c r="J65" s="208"/>
      <c r="K65" s="93"/>
      <c r="L65" s="93"/>
      <c r="M65" s="93"/>
      <c r="N65" s="93"/>
      <c r="O65" s="93"/>
      <c r="P65" s="93"/>
      <c r="Q65" s="93"/>
      <c r="R65" s="190" t="s">
        <v>14</v>
      </c>
      <c r="S65" s="191"/>
      <c r="T65" s="191"/>
      <c r="U65" s="192"/>
      <c r="V65" s="93"/>
      <c r="W65" s="173" t="s">
        <v>186</v>
      </c>
      <c r="X65" s="173"/>
      <c r="Y65" s="93"/>
      <c r="Z65" s="93"/>
      <c r="AA65" s="93"/>
      <c r="AB65" s="93"/>
      <c r="AC65" s="193" t="s">
        <v>12</v>
      </c>
      <c r="AD65" s="194"/>
      <c r="AE65" s="195"/>
      <c r="AF65" s="93"/>
      <c r="AG65" s="173" t="s">
        <v>186</v>
      </c>
      <c r="AH65" s="173"/>
      <c r="AI65" s="93">
        <f>IF(AG65="あり","（","")</f>
      </c>
      <c r="AJ65" s="178">
        <f>IF(AH65="あり","（","")</f>
      </c>
      <c r="AK65" s="178"/>
      <c r="AL65" s="178"/>
      <c r="AM65" s="178"/>
      <c r="AN65" s="93">
        <f>IF(AG65="あり","）","")</f>
      </c>
      <c r="AO65" s="94"/>
    </row>
    <row r="66" spans="1:41" ht="16.5" customHeight="1">
      <c r="A66" s="196" t="s">
        <v>13</v>
      </c>
      <c r="B66" s="197"/>
      <c r="C66" s="222" t="s">
        <v>80</v>
      </c>
      <c r="D66" s="223"/>
      <c r="E66" s="224"/>
      <c r="F66" s="95"/>
      <c r="G66" s="185" t="s">
        <v>186</v>
      </c>
      <c r="H66" s="185"/>
      <c r="I66" s="185"/>
      <c r="J66" s="18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231" t="s">
        <v>225</v>
      </c>
      <c r="W66" s="223"/>
      <c r="X66" s="223"/>
      <c r="Y66" s="232"/>
      <c r="Z66" s="75"/>
      <c r="AA66" s="175" t="s">
        <v>186</v>
      </c>
      <c r="AB66" s="175"/>
      <c r="AC66" s="175"/>
      <c r="AD66" s="175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96"/>
    </row>
    <row r="67" spans="1:41" ht="16.5" customHeight="1">
      <c r="A67" s="200"/>
      <c r="B67" s="201"/>
      <c r="C67" s="252" t="s">
        <v>81</v>
      </c>
      <c r="D67" s="191"/>
      <c r="E67" s="253"/>
      <c r="F67" s="92"/>
      <c r="G67" s="208" t="s">
        <v>186</v>
      </c>
      <c r="H67" s="208"/>
      <c r="I67" s="208"/>
      <c r="J67" s="208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190" t="s">
        <v>226</v>
      </c>
      <c r="W67" s="191"/>
      <c r="X67" s="191"/>
      <c r="Y67" s="192"/>
      <c r="Z67" s="93"/>
      <c r="AA67" s="173" t="s">
        <v>186</v>
      </c>
      <c r="AB67" s="173"/>
      <c r="AC67" s="173"/>
      <c r="AD67" s="173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97"/>
    </row>
    <row r="68" spans="1:41" ht="16.5" customHeight="1">
      <c r="A68" s="196" t="s">
        <v>233</v>
      </c>
      <c r="B68" s="197"/>
      <c r="C68" s="222" t="s">
        <v>15</v>
      </c>
      <c r="D68" s="223"/>
      <c r="E68" s="224"/>
      <c r="F68" s="98"/>
      <c r="G68" s="175" t="s">
        <v>186</v>
      </c>
      <c r="H68" s="175"/>
      <c r="I68" s="175"/>
      <c r="J68" s="175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231" t="s">
        <v>321</v>
      </c>
      <c r="W68" s="223"/>
      <c r="X68" s="223"/>
      <c r="Y68" s="232"/>
      <c r="Z68" s="100"/>
      <c r="AA68" s="185" t="s">
        <v>186</v>
      </c>
      <c r="AB68" s="185"/>
      <c r="AC68" s="185"/>
      <c r="AD68" s="18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7"/>
    </row>
    <row r="69" spans="1:41" ht="16.5" customHeight="1">
      <c r="A69" s="198"/>
      <c r="B69" s="199"/>
      <c r="C69" s="250" t="s">
        <v>103</v>
      </c>
      <c r="D69" s="180"/>
      <c r="E69" s="251"/>
      <c r="F69" s="101"/>
      <c r="G69" s="217" t="s">
        <v>186</v>
      </c>
      <c r="H69" s="217"/>
      <c r="I69" s="217"/>
      <c r="J69" s="217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79" t="s">
        <v>224</v>
      </c>
      <c r="W69" s="180"/>
      <c r="X69" s="180"/>
      <c r="Y69" s="181"/>
      <c r="Z69" s="90"/>
      <c r="AA69" s="177" t="s">
        <v>186</v>
      </c>
      <c r="AB69" s="177"/>
      <c r="AC69" s="177"/>
      <c r="AD69" s="177"/>
      <c r="AE69" s="103"/>
      <c r="AF69" s="103"/>
      <c r="AG69" s="103"/>
      <c r="AH69" s="103"/>
      <c r="AI69" s="80"/>
      <c r="AJ69" s="80"/>
      <c r="AK69" s="80"/>
      <c r="AL69" s="80"/>
      <c r="AM69" s="80"/>
      <c r="AN69" s="80"/>
      <c r="AO69" s="82"/>
    </row>
    <row r="70" spans="1:41" ht="28.5" customHeight="1">
      <c r="A70" s="200"/>
      <c r="B70" s="201"/>
      <c r="C70" s="305" t="s">
        <v>219</v>
      </c>
      <c r="D70" s="306"/>
      <c r="E70" s="307"/>
      <c r="F70" s="104"/>
      <c r="G70" s="208" t="s">
        <v>186</v>
      </c>
      <c r="H70" s="208"/>
      <c r="I70" s="208"/>
      <c r="J70" s="208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90" t="s">
        <v>222</v>
      </c>
      <c r="W70" s="191"/>
      <c r="X70" s="191"/>
      <c r="Y70" s="192"/>
      <c r="Z70" s="106"/>
      <c r="AA70" s="208" t="s">
        <v>186</v>
      </c>
      <c r="AB70" s="208"/>
      <c r="AC70" s="208"/>
      <c r="AD70" s="208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4"/>
    </row>
    <row r="71" spans="1:41" ht="16.5" customHeight="1">
      <c r="A71" s="152" t="s">
        <v>82</v>
      </c>
      <c r="B71" s="153"/>
      <c r="C71" s="153"/>
      <c r="D71" s="153"/>
      <c r="E71" s="154"/>
      <c r="F71" s="2"/>
      <c r="G71" s="169" t="s">
        <v>186</v>
      </c>
      <c r="H71" s="169"/>
      <c r="I71" s="169"/>
      <c r="J71" s="169"/>
      <c r="K71" s="8">
        <f>IF(G71="不良","（","")</f>
      </c>
      <c r="L71" s="165"/>
      <c r="M71" s="165"/>
      <c r="N71" s="165"/>
      <c r="O71" s="165"/>
      <c r="P71" s="165"/>
      <c r="Q71" s="165"/>
      <c r="R71" s="8">
        <f>IF(G71="不良","）","")</f>
      </c>
      <c r="S71" s="8"/>
      <c r="T71" s="8"/>
      <c r="U71" s="8"/>
      <c r="V71" s="188" t="s">
        <v>16</v>
      </c>
      <c r="W71" s="144"/>
      <c r="X71" s="144"/>
      <c r="Y71" s="189"/>
      <c r="Z71" s="22"/>
      <c r="AA71" s="233" t="s">
        <v>186</v>
      </c>
      <c r="AB71" s="233"/>
      <c r="AC71" s="233"/>
      <c r="AD71" s="233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9"/>
    </row>
    <row r="72" spans="1:41" ht="16.5" customHeight="1">
      <c r="A72" s="143" t="s">
        <v>223</v>
      </c>
      <c r="B72" s="144"/>
      <c r="C72" s="144"/>
      <c r="D72" s="144"/>
      <c r="E72" s="145"/>
      <c r="F72" s="2"/>
      <c r="G72" s="169" t="s">
        <v>262</v>
      </c>
      <c r="H72" s="169"/>
      <c r="I72" s="169"/>
      <c r="J72" s="169"/>
      <c r="K72" s="8"/>
      <c r="L72" s="225" t="s">
        <v>293</v>
      </c>
      <c r="M72" s="225"/>
      <c r="N72" s="165">
        <f>IF(G72="あり","本くらい／日","")</f>
      </c>
      <c r="O72" s="165"/>
      <c r="P72" s="165"/>
      <c r="Q72" s="165"/>
      <c r="R72" s="165"/>
      <c r="S72" s="8"/>
      <c r="T72" s="8"/>
      <c r="U72" s="8"/>
      <c r="V72" s="188" t="s">
        <v>227</v>
      </c>
      <c r="W72" s="144"/>
      <c r="X72" s="144"/>
      <c r="Y72" s="189"/>
      <c r="Z72" s="38"/>
      <c r="AA72" s="169" t="s">
        <v>186</v>
      </c>
      <c r="AB72" s="169"/>
      <c r="AC72" s="169"/>
      <c r="AD72" s="169"/>
      <c r="AE72" s="55"/>
      <c r="AF72" s="171" t="s">
        <v>293</v>
      </c>
      <c r="AG72" s="171"/>
      <c r="AH72" s="172">
        <f>IF(AA72="あり","合くらい／日","")</f>
      </c>
      <c r="AI72" s="172"/>
      <c r="AJ72" s="172"/>
      <c r="AK72" s="172"/>
      <c r="AL72" s="172"/>
      <c r="AM72" s="8"/>
      <c r="AN72" s="8"/>
      <c r="AO72" s="9"/>
    </row>
    <row r="73" spans="1:41" ht="16.5" customHeight="1">
      <c r="A73" s="152"/>
      <c r="B73" s="154"/>
      <c r="C73" s="222" t="s">
        <v>322</v>
      </c>
      <c r="D73" s="223"/>
      <c r="E73" s="224"/>
      <c r="F73" s="111"/>
      <c r="G73" s="175" t="s">
        <v>186</v>
      </c>
      <c r="H73" s="175"/>
      <c r="I73" s="175"/>
      <c r="J73" s="175"/>
      <c r="K73" s="75"/>
      <c r="L73" s="112"/>
      <c r="M73" s="112"/>
      <c r="N73" s="112"/>
      <c r="O73" s="112"/>
      <c r="P73" s="112"/>
      <c r="Q73" s="112"/>
      <c r="R73" s="75"/>
      <c r="S73" s="75"/>
      <c r="T73" s="75"/>
      <c r="U73" s="75"/>
      <c r="V73" s="231" t="s">
        <v>325</v>
      </c>
      <c r="W73" s="223"/>
      <c r="X73" s="223"/>
      <c r="Y73" s="232"/>
      <c r="Z73" s="113"/>
      <c r="AA73" s="185" t="s">
        <v>186</v>
      </c>
      <c r="AB73" s="185"/>
      <c r="AC73" s="185"/>
      <c r="AD73" s="185"/>
      <c r="AE73" s="114">
        <f>IF(AA73="あり","（","")</f>
      </c>
      <c r="AF73" s="228"/>
      <c r="AG73" s="228"/>
      <c r="AH73" s="228"/>
      <c r="AI73" s="228"/>
      <c r="AJ73" s="114">
        <f>IF(AA73="あり","）","")</f>
      </c>
      <c r="AK73" s="114"/>
      <c r="AL73" s="114"/>
      <c r="AM73" s="75"/>
      <c r="AN73" s="75"/>
      <c r="AO73" s="77"/>
    </row>
    <row r="74" spans="1:41" ht="16.5" customHeight="1">
      <c r="A74" s="219"/>
      <c r="B74" s="221"/>
      <c r="C74" s="250" t="s">
        <v>323</v>
      </c>
      <c r="D74" s="180"/>
      <c r="E74" s="251"/>
      <c r="F74" s="115"/>
      <c r="G74" s="217" t="s">
        <v>186</v>
      </c>
      <c r="H74" s="217"/>
      <c r="I74" s="217"/>
      <c r="J74" s="217"/>
      <c r="K74" s="80"/>
      <c r="L74" s="116"/>
      <c r="M74" s="116"/>
      <c r="N74" s="116"/>
      <c r="O74" s="116"/>
      <c r="P74" s="116"/>
      <c r="Q74" s="116"/>
      <c r="R74" s="80"/>
      <c r="S74" s="80"/>
      <c r="T74" s="80"/>
      <c r="U74" s="80"/>
      <c r="V74" s="179" t="s">
        <v>229</v>
      </c>
      <c r="W74" s="180"/>
      <c r="X74" s="180"/>
      <c r="Y74" s="181"/>
      <c r="Z74" s="103"/>
      <c r="AA74" s="177" t="s">
        <v>186</v>
      </c>
      <c r="AB74" s="177"/>
      <c r="AC74" s="177"/>
      <c r="AD74" s="177"/>
      <c r="AE74" s="117">
        <f>IF(AA74="あり","（","")</f>
      </c>
      <c r="AF74" s="187"/>
      <c r="AG74" s="187"/>
      <c r="AH74" s="187"/>
      <c r="AI74" s="187"/>
      <c r="AJ74" s="117">
        <f>IF(AA74="あり","）","")</f>
      </c>
      <c r="AK74" s="117"/>
      <c r="AL74" s="117"/>
      <c r="AM74" s="80"/>
      <c r="AN74" s="80"/>
      <c r="AO74" s="82"/>
    </row>
    <row r="75" spans="1:41" ht="16.5" customHeight="1">
      <c r="A75" s="219"/>
      <c r="B75" s="221"/>
      <c r="C75" s="250" t="s">
        <v>324</v>
      </c>
      <c r="D75" s="180"/>
      <c r="E75" s="251"/>
      <c r="F75" s="115"/>
      <c r="G75" s="217" t="s">
        <v>186</v>
      </c>
      <c r="H75" s="217"/>
      <c r="I75" s="217"/>
      <c r="J75" s="217"/>
      <c r="K75" s="80"/>
      <c r="L75" s="116"/>
      <c r="M75" s="116"/>
      <c r="N75" s="116"/>
      <c r="O75" s="116"/>
      <c r="P75" s="116"/>
      <c r="Q75" s="116"/>
      <c r="R75" s="80"/>
      <c r="S75" s="80"/>
      <c r="T75" s="80"/>
      <c r="U75" s="119"/>
      <c r="V75" s="118" t="s">
        <v>230</v>
      </c>
      <c r="W75" s="107"/>
      <c r="X75" s="107"/>
      <c r="Y75" s="107"/>
      <c r="Z75" s="108"/>
      <c r="AA75" s="108"/>
      <c r="AB75" s="108"/>
      <c r="AC75" s="108"/>
      <c r="AD75" s="109"/>
      <c r="AE75" s="108"/>
      <c r="AF75" s="108"/>
      <c r="AG75" s="108"/>
      <c r="AH75" s="108"/>
      <c r="AI75" s="26"/>
      <c r="AJ75" s="26"/>
      <c r="AK75" s="26"/>
      <c r="AL75" s="26"/>
      <c r="AM75" s="26"/>
      <c r="AN75" s="26"/>
      <c r="AO75" s="110"/>
    </row>
    <row r="76" spans="1:41" ht="16.5" customHeight="1">
      <c r="A76" s="155"/>
      <c r="B76" s="157"/>
      <c r="C76" s="252" t="s">
        <v>228</v>
      </c>
      <c r="D76" s="191"/>
      <c r="E76" s="253"/>
      <c r="F76" s="120"/>
      <c r="G76" s="173" t="s">
        <v>186</v>
      </c>
      <c r="H76" s="173"/>
      <c r="I76" s="173"/>
      <c r="J76" s="173"/>
      <c r="K76" s="93"/>
      <c r="L76" s="121"/>
      <c r="M76" s="121"/>
      <c r="N76" s="121"/>
      <c r="O76" s="121"/>
      <c r="P76" s="121"/>
      <c r="Q76" s="121"/>
      <c r="R76" s="93"/>
      <c r="S76" s="93"/>
      <c r="T76" s="93"/>
      <c r="U76" s="122"/>
      <c r="V76" s="248"/>
      <c r="W76" s="248"/>
      <c r="X76" s="248"/>
      <c r="Y76" s="248"/>
      <c r="Z76" s="248"/>
      <c r="AA76" s="248"/>
      <c r="AB76" s="248"/>
      <c r="AC76" s="248"/>
      <c r="AD76" s="248"/>
      <c r="AE76" s="248"/>
      <c r="AF76" s="248"/>
      <c r="AG76" s="248"/>
      <c r="AH76" s="248"/>
      <c r="AI76" s="248"/>
      <c r="AJ76" s="248"/>
      <c r="AK76" s="248"/>
      <c r="AL76" s="248"/>
      <c r="AM76" s="248"/>
      <c r="AN76" s="248"/>
      <c r="AO76" s="249"/>
    </row>
    <row r="77" spans="1:41" ht="16.5" customHeight="1">
      <c r="A77" s="293" t="s">
        <v>83</v>
      </c>
      <c r="B77" s="294"/>
      <c r="C77" s="294"/>
      <c r="D77" s="294"/>
      <c r="E77" s="295"/>
      <c r="F77" s="14"/>
      <c r="G77" s="28"/>
      <c r="H77" s="28" t="s">
        <v>27</v>
      </c>
      <c r="I77" s="28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7"/>
    </row>
    <row r="78" spans="1:41" ht="16.5" customHeight="1">
      <c r="A78" s="293"/>
      <c r="B78" s="294"/>
      <c r="C78" s="294"/>
      <c r="D78" s="294"/>
      <c r="E78" s="295"/>
      <c r="F78" s="20"/>
      <c r="G78" s="26"/>
      <c r="H78" s="26"/>
      <c r="I78" s="26" t="s">
        <v>153</v>
      </c>
      <c r="J78" s="12"/>
      <c r="K78" s="12"/>
      <c r="L78" s="12"/>
      <c r="M78" s="12"/>
      <c r="N78" s="12" t="s">
        <v>154</v>
      </c>
      <c r="O78" s="12"/>
      <c r="P78" s="12"/>
      <c r="Q78" s="12" t="s">
        <v>155</v>
      </c>
      <c r="R78" s="12"/>
      <c r="S78" s="12"/>
      <c r="T78" s="12"/>
      <c r="U78" s="12"/>
      <c r="V78" s="12" t="s">
        <v>156</v>
      </c>
      <c r="W78" s="12"/>
      <c r="X78" s="12"/>
      <c r="Y78" s="12" t="s">
        <v>157</v>
      </c>
      <c r="Z78" s="12"/>
      <c r="AA78" s="12"/>
      <c r="AB78" s="12"/>
      <c r="AC78" s="12"/>
      <c r="AD78" s="12" t="s">
        <v>158</v>
      </c>
      <c r="AE78" s="12"/>
      <c r="AF78" s="12"/>
      <c r="AG78" s="12" t="s">
        <v>159</v>
      </c>
      <c r="AH78" s="12"/>
      <c r="AI78" s="12"/>
      <c r="AJ78" s="12"/>
      <c r="AK78" s="12"/>
      <c r="AL78" s="12"/>
      <c r="AM78" s="12"/>
      <c r="AN78" s="12"/>
      <c r="AO78" s="13"/>
    </row>
    <row r="79" spans="1:41" ht="16.5" customHeight="1">
      <c r="A79" s="143"/>
      <c r="B79" s="144"/>
      <c r="C79" s="144"/>
      <c r="D79" s="144"/>
      <c r="E79" s="145"/>
      <c r="F79" s="15"/>
      <c r="G79" s="27"/>
      <c r="H79" s="27"/>
      <c r="I79" s="27" t="s">
        <v>163</v>
      </c>
      <c r="J79" s="4"/>
      <c r="K79" s="4"/>
      <c r="L79" s="4"/>
      <c r="M79" s="4"/>
      <c r="N79" s="4"/>
      <c r="O79" s="4" t="s">
        <v>162</v>
      </c>
      <c r="P79" s="4"/>
      <c r="Q79" s="4"/>
      <c r="R79" s="4"/>
      <c r="S79" s="4"/>
      <c r="T79" s="4" t="s">
        <v>161</v>
      </c>
      <c r="U79" s="4"/>
      <c r="V79" s="4"/>
      <c r="W79" s="4"/>
      <c r="X79" s="4"/>
      <c r="Y79" s="4" t="s">
        <v>160</v>
      </c>
      <c r="Z79" s="4"/>
      <c r="AA79" s="4"/>
      <c r="AB79" s="4"/>
      <c r="AC79" s="4" t="s">
        <v>125</v>
      </c>
      <c r="AD79" s="4"/>
      <c r="AE79" s="4" t="s">
        <v>108</v>
      </c>
      <c r="AF79" s="170"/>
      <c r="AG79" s="170"/>
      <c r="AH79" s="170"/>
      <c r="AI79" s="170"/>
      <c r="AJ79" s="170"/>
      <c r="AK79" s="4" t="s">
        <v>32</v>
      </c>
      <c r="AL79" s="4"/>
      <c r="AM79" s="4"/>
      <c r="AN79" s="4"/>
      <c r="AO79" s="17"/>
    </row>
    <row r="80" spans="1:41" ht="16.5" customHeight="1">
      <c r="A80" s="152" t="s">
        <v>232</v>
      </c>
      <c r="B80" s="153"/>
      <c r="C80" s="153"/>
      <c r="D80" s="153"/>
      <c r="E80" s="154"/>
      <c r="F80" s="28"/>
      <c r="G80" s="28"/>
      <c r="H80" s="28" t="s">
        <v>243</v>
      </c>
      <c r="I80" s="28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54"/>
      <c r="AF80" s="54"/>
      <c r="AG80" s="54"/>
      <c r="AH80" s="54"/>
      <c r="AI80" s="54"/>
      <c r="AJ80" s="3"/>
      <c r="AK80" s="3"/>
      <c r="AL80" s="3"/>
      <c r="AM80" s="3"/>
      <c r="AN80" s="3"/>
      <c r="AO80" s="7"/>
    </row>
    <row r="81" spans="1:41" ht="16.5" customHeight="1">
      <c r="A81" s="219"/>
      <c r="B81" s="220"/>
      <c r="C81" s="220"/>
      <c r="D81" s="220"/>
      <c r="E81" s="221"/>
      <c r="F81" s="26"/>
      <c r="G81" s="26"/>
      <c r="H81" s="26"/>
      <c r="I81" s="26" t="s">
        <v>244</v>
      </c>
      <c r="J81" s="26"/>
      <c r="K81" s="12"/>
      <c r="L81" s="12"/>
      <c r="M81" s="12"/>
      <c r="N81" s="12" t="s">
        <v>245</v>
      </c>
      <c r="O81" s="12"/>
      <c r="P81" s="12"/>
      <c r="Q81" s="12"/>
      <c r="R81" s="12" t="s">
        <v>246</v>
      </c>
      <c r="S81" s="12"/>
      <c r="T81" s="12"/>
      <c r="U81" s="12"/>
      <c r="V81" s="12"/>
      <c r="W81" s="12"/>
      <c r="X81" s="12"/>
      <c r="Y81" s="12" t="s">
        <v>247</v>
      </c>
      <c r="Z81" s="12"/>
      <c r="AA81" s="12"/>
      <c r="AB81" s="12"/>
      <c r="AC81" s="12"/>
      <c r="AD81" s="12"/>
      <c r="AE81" s="12" t="s">
        <v>248</v>
      </c>
      <c r="AF81" s="40"/>
      <c r="AG81" s="40"/>
      <c r="AH81" s="40"/>
      <c r="AI81" s="40"/>
      <c r="AJ81" s="12"/>
      <c r="AK81" s="12"/>
      <c r="AL81" s="12"/>
      <c r="AM81" s="12"/>
      <c r="AN81" s="12"/>
      <c r="AO81" s="13"/>
    </row>
    <row r="82" spans="1:41" ht="16.5" customHeight="1">
      <c r="A82" s="155"/>
      <c r="B82" s="156"/>
      <c r="C82" s="156"/>
      <c r="D82" s="156"/>
      <c r="E82" s="157"/>
      <c r="F82" s="27"/>
      <c r="G82" s="27"/>
      <c r="H82" s="27"/>
      <c r="I82" s="27" t="s">
        <v>125</v>
      </c>
      <c r="J82" s="27"/>
      <c r="K82" s="4" t="s">
        <v>108</v>
      </c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49" t="s">
        <v>32</v>
      </c>
      <c r="AH82" s="49"/>
      <c r="AI82" s="49"/>
      <c r="AJ82" s="4"/>
      <c r="AK82" s="4"/>
      <c r="AL82" s="4"/>
      <c r="AM82" s="4"/>
      <c r="AN82" s="4"/>
      <c r="AO82" s="17"/>
    </row>
    <row r="83" spans="1:41" ht="16.5" customHeight="1">
      <c r="A83" s="196" t="s">
        <v>238</v>
      </c>
      <c r="B83" s="197"/>
      <c r="C83" s="202" t="s">
        <v>239</v>
      </c>
      <c r="D83" s="203"/>
      <c r="E83" s="204"/>
      <c r="F83" s="14"/>
      <c r="G83" s="28"/>
      <c r="H83" s="28" t="s">
        <v>27</v>
      </c>
      <c r="I83" s="28"/>
      <c r="J83" s="3"/>
      <c r="K83" s="3"/>
      <c r="L83" s="3" t="s">
        <v>106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54"/>
      <c r="AF83" s="54"/>
      <c r="AG83" s="54"/>
      <c r="AH83" s="54"/>
      <c r="AI83" s="54"/>
      <c r="AJ83" s="3"/>
      <c r="AK83" s="3"/>
      <c r="AL83" s="3"/>
      <c r="AM83" s="3"/>
      <c r="AN83" s="3"/>
      <c r="AO83" s="7"/>
    </row>
    <row r="84" spans="1:41" ht="16.5" customHeight="1">
      <c r="A84" s="198"/>
      <c r="B84" s="199"/>
      <c r="C84" s="205"/>
      <c r="D84" s="206"/>
      <c r="E84" s="207"/>
      <c r="F84" s="15"/>
      <c r="G84" s="27"/>
      <c r="H84" s="27"/>
      <c r="I84" s="27"/>
      <c r="J84" s="4"/>
      <c r="K84" s="4"/>
      <c r="L84" s="27" t="s">
        <v>263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9"/>
      <c r="AF84" s="49"/>
      <c r="AG84" s="49"/>
      <c r="AH84" s="49"/>
      <c r="AI84" s="49"/>
      <c r="AJ84" s="4"/>
      <c r="AK84" s="4"/>
      <c r="AL84" s="4"/>
      <c r="AM84" s="4"/>
      <c r="AN84" s="4"/>
      <c r="AO84" s="17"/>
    </row>
    <row r="85" spans="1:41" ht="16.5" customHeight="1">
      <c r="A85" s="200"/>
      <c r="B85" s="201"/>
      <c r="C85" s="46"/>
      <c r="D85" s="45" t="s">
        <v>240</v>
      </c>
      <c r="E85" s="48"/>
      <c r="F85" s="19"/>
      <c r="G85" s="172" t="s">
        <v>186</v>
      </c>
      <c r="H85" s="172"/>
      <c r="I85" s="172"/>
      <c r="J85" s="172"/>
      <c r="K85" s="172"/>
      <c r="L85" s="172"/>
      <c r="M85" s="172"/>
      <c r="N85" s="172"/>
      <c r="O85" s="172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47"/>
      <c r="AF85" s="47"/>
      <c r="AG85" s="47"/>
      <c r="AH85" s="47"/>
      <c r="AI85" s="47"/>
      <c r="AJ85" s="8"/>
      <c r="AK85" s="8"/>
      <c r="AL85" s="8"/>
      <c r="AM85" s="8"/>
      <c r="AN85" s="8"/>
      <c r="AO85" s="9"/>
    </row>
    <row r="86" spans="1:41" ht="16.5" customHeight="1">
      <c r="A86" s="218" t="s">
        <v>241</v>
      </c>
      <c r="B86" s="153"/>
      <c r="C86" s="153"/>
      <c r="D86" s="153"/>
      <c r="E86" s="154"/>
      <c r="F86" s="26"/>
      <c r="G86" s="26"/>
      <c r="H86" s="26" t="s">
        <v>27</v>
      </c>
      <c r="I86" s="26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40"/>
      <c r="AF86" s="40"/>
      <c r="AG86" s="40"/>
      <c r="AH86" s="40"/>
      <c r="AI86" s="40"/>
      <c r="AJ86" s="12"/>
      <c r="AK86" s="12"/>
      <c r="AL86" s="12"/>
      <c r="AM86" s="12"/>
      <c r="AN86" s="12"/>
      <c r="AO86" s="13"/>
    </row>
    <row r="87" spans="1:41" ht="16.5" customHeight="1">
      <c r="A87" s="219"/>
      <c r="B87" s="220"/>
      <c r="C87" s="220"/>
      <c r="D87" s="220"/>
      <c r="E87" s="221"/>
      <c r="F87" s="26"/>
      <c r="G87" s="26"/>
      <c r="H87" s="26"/>
      <c r="I87" s="26" t="s">
        <v>264</v>
      </c>
      <c r="J87" s="12"/>
      <c r="K87" s="12"/>
      <c r="L87" s="12"/>
      <c r="M87" s="5" t="s">
        <v>265</v>
      </c>
      <c r="N87" s="12"/>
      <c r="O87" s="12"/>
      <c r="P87" s="12"/>
      <c r="Q87" s="12"/>
      <c r="R87" s="5" t="s">
        <v>266</v>
      </c>
      <c r="S87" s="12"/>
      <c r="T87" s="12"/>
      <c r="U87" s="12"/>
      <c r="V87" s="12"/>
      <c r="W87" s="5" t="s">
        <v>267</v>
      </c>
      <c r="X87" s="12"/>
      <c r="Y87" s="12"/>
      <c r="Z87" s="12"/>
      <c r="AA87" s="12"/>
      <c r="AB87" s="5" t="s">
        <v>268</v>
      </c>
      <c r="AC87" s="12"/>
      <c r="AD87" s="12"/>
      <c r="AE87" s="40"/>
      <c r="AF87" s="39" t="s">
        <v>269</v>
      </c>
      <c r="AG87" s="40"/>
      <c r="AH87" s="40"/>
      <c r="AI87" s="40"/>
      <c r="AJ87" s="5" t="s">
        <v>270</v>
      </c>
      <c r="AK87" s="12"/>
      <c r="AL87" s="12"/>
      <c r="AM87" s="12"/>
      <c r="AN87" s="12" t="s">
        <v>33</v>
      </c>
      <c r="AO87" s="13"/>
    </row>
    <row r="88" spans="1:41" ht="16.5" customHeight="1">
      <c r="A88" s="219"/>
      <c r="B88" s="220"/>
      <c r="C88" s="220"/>
      <c r="D88" s="220"/>
      <c r="E88" s="221"/>
      <c r="F88" s="26"/>
      <c r="G88" s="26"/>
      <c r="H88" s="26"/>
      <c r="I88" s="26" t="s">
        <v>271</v>
      </c>
      <c r="J88" s="12"/>
      <c r="K88" s="12"/>
      <c r="L88" s="12"/>
      <c r="M88" s="12"/>
      <c r="N88" s="12"/>
      <c r="O88" s="5" t="s">
        <v>272</v>
      </c>
      <c r="P88" s="12"/>
      <c r="Q88" s="12"/>
      <c r="R88" s="12"/>
      <c r="S88" s="12"/>
      <c r="T88" s="12"/>
      <c r="U88" s="5" t="s">
        <v>273</v>
      </c>
      <c r="V88" s="12"/>
      <c r="W88" s="12"/>
      <c r="X88" s="12"/>
      <c r="Y88" s="12"/>
      <c r="Z88" s="12"/>
      <c r="AA88" s="12" t="s">
        <v>274</v>
      </c>
      <c r="AB88" s="12"/>
      <c r="AC88" s="12"/>
      <c r="AD88" s="12"/>
      <c r="AE88" s="40"/>
      <c r="AF88" s="40"/>
      <c r="AG88" s="39" t="s">
        <v>275</v>
      </c>
      <c r="AH88" s="40"/>
      <c r="AI88" s="40"/>
      <c r="AJ88" s="12"/>
      <c r="AK88" s="12"/>
      <c r="AL88" s="12"/>
      <c r="AM88" s="12"/>
      <c r="AN88" s="12"/>
      <c r="AO88" s="13"/>
    </row>
    <row r="89" spans="1:41" ht="16.5" customHeight="1">
      <c r="A89" s="155"/>
      <c r="B89" s="156"/>
      <c r="C89" s="156"/>
      <c r="D89" s="156"/>
      <c r="E89" s="157"/>
      <c r="F89" s="27"/>
      <c r="G89" s="27"/>
      <c r="H89" s="27"/>
      <c r="I89" s="27" t="s">
        <v>276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5" t="s">
        <v>249</v>
      </c>
      <c r="W89" s="4"/>
      <c r="X89" s="4" t="s">
        <v>108</v>
      </c>
      <c r="Y89" s="226"/>
      <c r="Z89" s="227"/>
      <c r="AA89" s="227"/>
      <c r="AB89" s="227"/>
      <c r="AC89" s="227"/>
      <c r="AD89" s="227"/>
      <c r="AE89" s="227"/>
      <c r="AF89" s="227"/>
      <c r="AG89" s="227"/>
      <c r="AH89" s="227"/>
      <c r="AI89" s="227"/>
      <c r="AJ89" s="49" t="s">
        <v>32</v>
      </c>
      <c r="AK89" s="4"/>
      <c r="AL89" s="4"/>
      <c r="AM89" s="4"/>
      <c r="AN89" s="4"/>
      <c r="AO89" s="17"/>
    </row>
    <row r="90" spans="1:41" ht="6.75" customHeight="1">
      <c r="A90" s="57"/>
      <c r="B90" s="57"/>
      <c r="C90" s="57"/>
      <c r="D90" s="57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6.5" customHeight="1">
      <c r="A91" s="58" t="s">
        <v>18</v>
      </c>
      <c r="B91" s="58"/>
      <c r="C91" s="58"/>
      <c r="D91" s="58"/>
      <c r="E91" s="4"/>
      <c r="F91" s="59" t="s">
        <v>338</v>
      </c>
      <c r="G91" s="59"/>
      <c r="H91" s="59"/>
      <c r="I91" s="59"/>
      <c r="J91" s="4"/>
      <c r="K91" s="4"/>
      <c r="L91" s="4"/>
      <c r="M91" s="4"/>
      <c r="N91" s="4"/>
      <c r="O91" s="4"/>
      <c r="P91" s="4"/>
      <c r="Q91" s="4"/>
      <c r="R91" s="4"/>
      <c r="S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6.5" customHeight="1">
      <c r="A92" s="143" t="s">
        <v>326</v>
      </c>
      <c r="B92" s="144"/>
      <c r="C92" s="144"/>
      <c r="D92" s="144"/>
      <c r="E92" s="145"/>
      <c r="G92" s="169" t="s">
        <v>186</v>
      </c>
      <c r="H92" s="169"/>
      <c r="I92" s="169"/>
      <c r="J92" s="169"/>
      <c r="K92" s="169"/>
      <c r="L92" s="5">
        <f>IF(G92="あり","（","")</f>
      </c>
      <c r="M92" s="165"/>
      <c r="N92" s="165"/>
      <c r="O92" s="165"/>
      <c r="P92" s="165"/>
      <c r="Q92" s="165"/>
      <c r="R92" s="165"/>
      <c r="S92" s="165"/>
      <c r="T92" s="8">
        <f>IF(G92="あり","）","")</f>
      </c>
      <c r="V92" s="188" t="s">
        <v>235</v>
      </c>
      <c r="W92" s="144"/>
      <c r="X92" s="144"/>
      <c r="Y92" s="144"/>
      <c r="Z92" s="144"/>
      <c r="AA92" s="189"/>
      <c r="AB92" s="3"/>
      <c r="AC92" s="169" t="s">
        <v>186</v>
      </c>
      <c r="AD92" s="169"/>
      <c r="AE92" s="169"/>
      <c r="AF92" s="8">
        <f>IF(AC92="あり","（","")</f>
      </c>
      <c r="AG92" s="165"/>
      <c r="AH92" s="165"/>
      <c r="AI92" s="165"/>
      <c r="AJ92" s="165"/>
      <c r="AK92" s="165"/>
      <c r="AL92" s="165"/>
      <c r="AM92" s="165"/>
      <c r="AN92" s="8">
        <f>IF(AC92="あり","）","")</f>
      </c>
      <c r="AO92" s="9"/>
    </row>
    <row r="93" spans="1:41" ht="16.5" customHeight="1">
      <c r="A93" s="143" t="s">
        <v>234</v>
      </c>
      <c r="B93" s="144"/>
      <c r="C93" s="144"/>
      <c r="D93" s="144"/>
      <c r="E93" s="145"/>
      <c r="F93" s="2"/>
      <c r="G93" s="169" t="s">
        <v>186</v>
      </c>
      <c r="H93" s="169"/>
      <c r="I93" s="169"/>
      <c r="J93" s="169"/>
      <c r="K93" s="169"/>
      <c r="L93" s="8"/>
      <c r="M93" s="8" t="s">
        <v>308</v>
      </c>
      <c r="N93" s="216" t="s">
        <v>309</v>
      </c>
      <c r="O93" s="216"/>
      <c r="P93" s="216"/>
      <c r="Q93" s="216"/>
      <c r="R93" s="216"/>
      <c r="S93" s="165"/>
      <c r="T93" s="165"/>
      <c r="U93" s="165"/>
      <c r="V93" s="165"/>
      <c r="W93" s="165"/>
      <c r="X93" s="165"/>
      <c r="Y93" s="216" t="s">
        <v>307</v>
      </c>
      <c r="Z93" s="216"/>
      <c r="AA93" s="216"/>
      <c r="AB93" s="21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8" t="s">
        <v>32</v>
      </c>
      <c r="AO93" s="9"/>
    </row>
    <row r="94" spans="1:41" ht="16.5" customHeight="1">
      <c r="A94" s="143" t="s">
        <v>17</v>
      </c>
      <c r="B94" s="144"/>
      <c r="C94" s="144"/>
      <c r="D94" s="144"/>
      <c r="E94" s="145"/>
      <c r="G94" s="169" t="s">
        <v>186</v>
      </c>
      <c r="H94" s="169"/>
      <c r="I94" s="169"/>
      <c r="J94" s="169"/>
      <c r="K94" s="169"/>
      <c r="AO94" s="9"/>
    </row>
    <row r="95" spans="1:41" ht="16.5" customHeight="1">
      <c r="A95" s="143" t="s">
        <v>237</v>
      </c>
      <c r="B95" s="144"/>
      <c r="C95" s="144"/>
      <c r="D95" s="144"/>
      <c r="E95" s="144"/>
      <c r="F95" s="144"/>
      <c r="G95" s="144"/>
      <c r="H95" s="144"/>
      <c r="I95" s="145"/>
      <c r="J95" s="146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8"/>
    </row>
    <row r="96" ht="9" customHeight="1"/>
    <row r="97" spans="1:4" ht="15" customHeight="1">
      <c r="A97" s="56" t="s">
        <v>19</v>
      </c>
      <c r="B97" s="56"/>
      <c r="C97" s="56"/>
      <c r="D97" s="56"/>
    </row>
    <row r="98" spans="1:41" ht="16.5" customHeight="1">
      <c r="A98" s="143" t="s">
        <v>20</v>
      </c>
      <c r="B98" s="144"/>
      <c r="C98" s="144"/>
      <c r="D98" s="144"/>
      <c r="E98" s="144"/>
      <c r="F98" s="144"/>
      <c r="G98" s="144"/>
      <c r="H98" s="144"/>
      <c r="I98" s="145"/>
      <c r="J98" s="146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8"/>
      <c r="V98" s="143" t="s">
        <v>4</v>
      </c>
      <c r="W98" s="144"/>
      <c r="X98" s="144"/>
      <c r="Y98" s="145"/>
      <c r="Z98" s="146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8"/>
    </row>
    <row r="99" spans="1:41" ht="16.5" customHeight="1" thickBot="1">
      <c r="A99" s="209" t="s">
        <v>327</v>
      </c>
      <c r="B99" s="210"/>
      <c r="C99" s="210"/>
      <c r="D99" s="210"/>
      <c r="E99" s="210"/>
      <c r="F99" s="210"/>
      <c r="G99" s="210"/>
      <c r="H99" s="210"/>
      <c r="I99" s="211"/>
      <c r="J99" s="212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4"/>
      <c r="V99" s="209" t="s">
        <v>21</v>
      </c>
      <c r="W99" s="210"/>
      <c r="X99" s="210"/>
      <c r="Y99" s="211"/>
      <c r="Z99" s="137"/>
      <c r="AA99" s="138"/>
      <c r="AB99" s="215" t="s">
        <v>151</v>
      </c>
      <c r="AC99" s="215"/>
      <c r="AD99" s="35"/>
      <c r="AE99" s="3" t="s">
        <v>360</v>
      </c>
      <c r="AF99" s="3"/>
      <c r="AG99" s="3"/>
      <c r="AH99" s="3"/>
      <c r="AI99" s="3"/>
      <c r="AJ99" s="3"/>
      <c r="AK99" s="285"/>
      <c r="AL99" s="285"/>
      <c r="AM99" s="286" t="s">
        <v>152</v>
      </c>
      <c r="AN99" s="286"/>
      <c r="AO99" s="7"/>
    </row>
    <row r="100" spans="1:41" ht="16.5" customHeight="1" thickTop="1">
      <c r="A100" s="287" t="s">
        <v>361</v>
      </c>
      <c r="B100" s="288"/>
      <c r="C100" s="288"/>
      <c r="D100" s="288"/>
      <c r="E100" s="288"/>
      <c r="F100" s="288"/>
      <c r="G100" s="288"/>
      <c r="H100" s="288"/>
      <c r="I100" s="289"/>
      <c r="J100" s="290"/>
      <c r="K100" s="291"/>
      <c r="L100" s="291"/>
      <c r="M100" s="291"/>
      <c r="N100" s="291"/>
      <c r="O100" s="291"/>
      <c r="P100" s="291"/>
      <c r="Q100" s="291"/>
      <c r="R100" s="291"/>
      <c r="S100" s="291"/>
      <c r="T100" s="291"/>
      <c r="U100" s="292"/>
      <c r="V100" s="287" t="s">
        <v>4</v>
      </c>
      <c r="W100" s="288"/>
      <c r="X100" s="288"/>
      <c r="Y100" s="289"/>
      <c r="Z100" s="290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  <c r="AL100" s="291"/>
      <c r="AM100" s="291"/>
      <c r="AN100" s="291"/>
      <c r="AO100" s="292"/>
    </row>
    <row r="101" spans="1:41" ht="16.5" customHeight="1">
      <c r="A101" s="143" t="s">
        <v>362</v>
      </c>
      <c r="B101" s="144"/>
      <c r="C101" s="144"/>
      <c r="D101" s="144"/>
      <c r="E101" s="144"/>
      <c r="F101" s="144"/>
      <c r="G101" s="144"/>
      <c r="H101" s="144"/>
      <c r="I101" s="145"/>
      <c r="J101" s="146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8"/>
      <c r="V101" s="143" t="s">
        <v>4</v>
      </c>
      <c r="W101" s="144"/>
      <c r="X101" s="144"/>
      <c r="Y101" s="145"/>
      <c r="Z101" s="146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8"/>
    </row>
    <row r="102" spans="1:26" ht="15" customHeight="1">
      <c r="A102" s="21" t="s">
        <v>311</v>
      </c>
      <c r="Z102" s="1"/>
    </row>
    <row r="103" ht="15" customHeight="1">
      <c r="AO103" s="139" t="s">
        <v>363</v>
      </c>
    </row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/>
  <mergeCells count="251">
    <mergeCell ref="J35:AO35"/>
    <mergeCell ref="J28:K28"/>
    <mergeCell ref="H14:Y14"/>
    <mergeCell ref="H30:N30"/>
    <mergeCell ref="J46:AO46"/>
    <mergeCell ref="AH24:AN24"/>
    <mergeCell ref="A38:I38"/>
    <mergeCell ref="A36:I36"/>
    <mergeCell ref="A30:G30"/>
    <mergeCell ref="J36:AO36"/>
    <mergeCell ref="AC25:AI25"/>
    <mergeCell ref="J37:AO37"/>
    <mergeCell ref="I24:L24"/>
    <mergeCell ref="A35:I35"/>
    <mergeCell ref="I26:L26"/>
    <mergeCell ref="A29:G29"/>
    <mergeCell ref="V24:Y24"/>
    <mergeCell ref="K21:AC21"/>
    <mergeCell ref="H22:R22"/>
    <mergeCell ref="X22:Y22"/>
    <mergeCell ref="X25:AB25"/>
    <mergeCell ref="O25:U25"/>
    <mergeCell ref="V100:Y100"/>
    <mergeCell ref="Z100:AO100"/>
    <mergeCell ref="A24:G25"/>
    <mergeCell ref="A26:G26"/>
    <mergeCell ref="A27:G27"/>
    <mergeCell ref="C70:E70"/>
    <mergeCell ref="P52:AM52"/>
    <mergeCell ref="A45:I45"/>
    <mergeCell ref="AJ27:AO27"/>
    <mergeCell ref="AJ26:AO26"/>
    <mergeCell ref="J2:Y3"/>
    <mergeCell ref="AG15:AO15"/>
    <mergeCell ref="F7:N7"/>
    <mergeCell ref="F8:N8"/>
    <mergeCell ref="K13:Y13"/>
    <mergeCell ref="A22:G23"/>
    <mergeCell ref="H20:R20"/>
    <mergeCell ref="X20:Y20"/>
    <mergeCell ref="Z20:AA20"/>
    <mergeCell ref="AD15:AF15"/>
    <mergeCell ref="A100:I100"/>
    <mergeCell ref="J100:U100"/>
    <mergeCell ref="G63:H63"/>
    <mergeCell ref="A73:B76"/>
    <mergeCell ref="A80:E82"/>
    <mergeCell ref="A77:E79"/>
    <mergeCell ref="Z24:AF24"/>
    <mergeCell ref="A16:G17"/>
    <mergeCell ref="N29:T29"/>
    <mergeCell ref="A28:G28"/>
    <mergeCell ref="AK99:AL99"/>
    <mergeCell ref="AM99:AN99"/>
    <mergeCell ref="A48:I49"/>
    <mergeCell ref="J53:AO53"/>
    <mergeCell ref="AG50:AI50"/>
    <mergeCell ref="I27:L27"/>
    <mergeCell ref="J25:N25"/>
    <mergeCell ref="AA28:AD28"/>
    <mergeCell ref="V28:Y28"/>
    <mergeCell ref="A51:I51"/>
    <mergeCell ref="O49:AM49"/>
    <mergeCell ref="A37:I37"/>
    <mergeCell ref="O41:W41"/>
    <mergeCell ref="J47:AO47"/>
    <mergeCell ref="J38:AO38"/>
    <mergeCell ref="I29:L29"/>
    <mergeCell ref="C76:E76"/>
    <mergeCell ref="V67:Y67"/>
    <mergeCell ref="G69:J69"/>
    <mergeCell ref="A46:I46"/>
    <mergeCell ref="A47:I47"/>
    <mergeCell ref="C63:E63"/>
    <mergeCell ref="C69:E69"/>
    <mergeCell ref="A71:E71"/>
    <mergeCell ref="C65:E65"/>
    <mergeCell ref="C66:E66"/>
    <mergeCell ref="A57:B62"/>
    <mergeCell ref="G56:J56"/>
    <mergeCell ref="G57:J57"/>
    <mergeCell ref="G58:J58"/>
    <mergeCell ref="G61:J61"/>
    <mergeCell ref="G62:J62"/>
    <mergeCell ref="A66:B67"/>
    <mergeCell ref="R65:U65"/>
    <mergeCell ref="W65:X65"/>
    <mergeCell ref="AC92:AE92"/>
    <mergeCell ref="Z63:AB63"/>
    <mergeCell ref="G70:J70"/>
    <mergeCell ref="U63:V63"/>
    <mergeCell ref="G75:J75"/>
    <mergeCell ref="G68:J68"/>
    <mergeCell ref="G67:J67"/>
    <mergeCell ref="G76:J76"/>
    <mergeCell ref="L82:AF82"/>
    <mergeCell ref="A95:I95"/>
    <mergeCell ref="G71:J71"/>
    <mergeCell ref="L71:Q71"/>
    <mergeCell ref="C64:E64"/>
    <mergeCell ref="A72:E72"/>
    <mergeCell ref="A92:E92"/>
    <mergeCell ref="A68:B70"/>
    <mergeCell ref="C74:E74"/>
    <mergeCell ref="G65:J65"/>
    <mergeCell ref="C68:E68"/>
    <mergeCell ref="C75:E75"/>
    <mergeCell ref="C59:E59"/>
    <mergeCell ref="C60:E60"/>
    <mergeCell ref="V66:Y66"/>
    <mergeCell ref="C67:E67"/>
    <mergeCell ref="M63:N63"/>
    <mergeCell ref="G60:J60"/>
    <mergeCell ref="G66:J66"/>
    <mergeCell ref="A15:G15"/>
    <mergeCell ref="A50:I50"/>
    <mergeCell ref="V57:Y57"/>
    <mergeCell ref="I63:K63"/>
    <mergeCell ref="W63:X63"/>
    <mergeCell ref="R63:S63"/>
    <mergeCell ref="V58:Y58"/>
    <mergeCell ref="V60:AO62"/>
    <mergeCell ref="H15:AC15"/>
    <mergeCell ref="O28:P28"/>
    <mergeCell ref="AF79:AJ79"/>
    <mergeCell ref="AA74:AD74"/>
    <mergeCell ref="A13:G14"/>
    <mergeCell ref="C61:E61"/>
    <mergeCell ref="C62:E62"/>
    <mergeCell ref="A53:I53"/>
    <mergeCell ref="C57:E57"/>
    <mergeCell ref="C58:E58"/>
    <mergeCell ref="A52:I52"/>
    <mergeCell ref="A41:I42"/>
    <mergeCell ref="AD14:AE14"/>
    <mergeCell ref="AF14:AG14"/>
    <mergeCell ref="A63:B65"/>
    <mergeCell ref="AC93:AM93"/>
    <mergeCell ref="K51:R51"/>
    <mergeCell ref="Q42:W42"/>
    <mergeCell ref="AL50:AM50"/>
    <mergeCell ref="V74:Y74"/>
    <mergeCell ref="V76:AO76"/>
    <mergeCell ref="AA72:AD72"/>
    <mergeCell ref="AC7:AO7"/>
    <mergeCell ref="AH13:AK13"/>
    <mergeCell ref="AH1:AN1"/>
    <mergeCell ref="AH2:AN2"/>
    <mergeCell ref="AH3:AN3"/>
    <mergeCell ref="AD13:AF13"/>
    <mergeCell ref="AK8:AO8"/>
    <mergeCell ref="AA5:AG5"/>
    <mergeCell ref="AM13:AN13"/>
    <mergeCell ref="G72:J72"/>
    <mergeCell ref="Y93:AB93"/>
    <mergeCell ref="A7:E7"/>
    <mergeCell ref="A8:E8"/>
    <mergeCell ref="A56:E56"/>
    <mergeCell ref="G59:J59"/>
    <mergeCell ref="X50:AD50"/>
    <mergeCell ref="AC8:AG8"/>
    <mergeCell ref="Z13:AC13"/>
    <mergeCell ref="A20:G21"/>
    <mergeCell ref="V56:Y56"/>
    <mergeCell ref="Y89:AI89"/>
    <mergeCell ref="G94:K94"/>
    <mergeCell ref="J95:AO95"/>
    <mergeCell ref="AF73:AI73"/>
    <mergeCell ref="AA58:AC58"/>
    <mergeCell ref="N64:S64"/>
    <mergeCell ref="V68:Y68"/>
    <mergeCell ref="V73:Y73"/>
    <mergeCell ref="AA71:AD71"/>
    <mergeCell ref="C73:E73"/>
    <mergeCell ref="G73:J73"/>
    <mergeCell ref="V92:AA92"/>
    <mergeCell ref="L72:M72"/>
    <mergeCell ref="Z14:AC14"/>
    <mergeCell ref="AE42:AM42"/>
    <mergeCell ref="K52:N52"/>
    <mergeCell ref="AA59:AC59"/>
    <mergeCell ref="K45:N45"/>
    <mergeCell ref="AA66:AD66"/>
    <mergeCell ref="A99:I99"/>
    <mergeCell ref="J99:U99"/>
    <mergeCell ref="V99:Y99"/>
    <mergeCell ref="AB99:AC99"/>
    <mergeCell ref="A94:E94"/>
    <mergeCell ref="S93:X93"/>
    <mergeCell ref="A93:E93"/>
    <mergeCell ref="N93:R93"/>
    <mergeCell ref="AJ63:AM63"/>
    <mergeCell ref="V70:Y70"/>
    <mergeCell ref="AC65:AE65"/>
    <mergeCell ref="A83:B85"/>
    <mergeCell ref="C83:E84"/>
    <mergeCell ref="P63:Q63"/>
    <mergeCell ref="V72:Y72"/>
    <mergeCell ref="AA70:AD70"/>
    <mergeCell ref="T64:W64"/>
    <mergeCell ref="G74:J74"/>
    <mergeCell ref="W5:Y5"/>
    <mergeCell ref="AA69:AD69"/>
    <mergeCell ref="AJ65:AM65"/>
    <mergeCell ref="V59:Y59"/>
    <mergeCell ref="AF12:AO12"/>
    <mergeCell ref="AF55:AO55"/>
    <mergeCell ref="X48:AB48"/>
    <mergeCell ref="AA68:AD68"/>
    <mergeCell ref="AA56:AC56"/>
    <mergeCell ref="AE58:AM58"/>
    <mergeCell ref="AH72:AL72"/>
    <mergeCell ref="G85:O85"/>
    <mergeCell ref="AA67:AD67"/>
    <mergeCell ref="AE57:AM57"/>
    <mergeCell ref="AG63:AH63"/>
    <mergeCell ref="AG65:AH65"/>
    <mergeCell ref="AA57:AC57"/>
    <mergeCell ref="AA73:AD73"/>
    <mergeCell ref="AF74:AI74"/>
    <mergeCell ref="V71:Y71"/>
    <mergeCell ref="AC63:AE63"/>
    <mergeCell ref="G93:K93"/>
    <mergeCell ref="A18:G19"/>
    <mergeCell ref="M19:Q19"/>
    <mergeCell ref="AF72:AG72"/>
    <mergeCell ref="N72:R72"/>
    <mergeCell ref="V69:Y69"/>
    <mergeCell ref="M92:S92"/>
    <mergeCell ref="A86:E89"/>
    <mergeCell ref="G92:K92"/>
    <mergeCell ref="A98:I98"/>
    <mergeCell ref="J98:U98"/>
    <mergeCell ref="V98:Y98"/>
    <mergeCell ref="Z98:AO98"/>
    <mergeCell ref="M16:O16"/>
    <mergeCell ref="Y16:Z16"/>
    <mergeCell ref="H17:K17"/>
    <mergeCell ref="L17:X17"/>
    <mergeCell ref="AG92:AM92"/>
    <mergeCell ref="AE56:AM56"/>
    <mergeCell ref="AI14:AJ14"/>
    <mergeCell ref="AL14:AM14"/>
    <mergeCell ref="A101:I101"/>
    <mergeCell ref="J101:U101"/>
    <mergeCell ref="V101:Y101"/>
    <mergeCell ref="Z101:AO101"/>
    <mergeCell ref="Z22:AA22"/>
    <mergeCell ref="K23:AC23"/>
    <mergeCell ref="A31:G32"/>
    <mergeCell ref="I31:O32"/>
  </mergeCells>
  <dataValidations count="54">
    <dataValidation type="list" allowBlank="1" showInputMessage="1" showErrorMessage="1" promptTitle="障害高齢者の日常生活自立度" prompt="選択してください" sqref="I26:L26">
      <formula1>障害高齢者の日常生活自立度</formula1>
    </dataValidation>
    <dataValidation type="list" allowBlank="1" showInputMessage="1" showErrorMessage="1" promptTitle="認知症高齢者の日常生活自立度" prompt="選択してください" sqref="I27:L27">
      <formula1>認知症高齢者の日常生活自立度</formula1>
    </dataValidation>
    <dataValidation type="list" allowBlank="1" showInputMessage="1" showErrorMessage="1" promptTitle="障害など認定" prompt="選択してください" sqref="AA28">
      <formula1>障害など認定</formula1>
    </dataValidation>
    <dataValidation type="list" allowBlank="1" showInputMessage="1" showErrorMessage="1" promptTitle="要介護度" prompt="選択してください" sqref="I24">
      <formula1>要介護度</formula1>
    </dataValidation>
    <dataValidation type="list" allowBlank="1" showInputMessage="1" showErrorMessage="1" promptTitle="麻痺の状況" prompt="選択してください" sqref="G56:J56">
      <formula1>麻痺の状況</formula1>
    </dataValidation>
    <dataValidation type="list" allowBlank="1" showInputMessage="1" showErrorMessage="1" promptTitle="移動" prompt="選択してください" sqref="G57:J57">
      <formula1>移動</formula1>
    </dataValidation>
    <dataValidation type="list" allowBlank="1" showInputMessage="1" showErrorMessage="1" promptTitle="移乗" prompt="選択してください" sqref="G58:J58">
      <formula1>移乗</formula1>
    </dataValidation>
    <dataValidation type="list" allowBlank="1" showInputMessage="1" showErrorMessage="1" promptTitle="更衣" prompt="選択してください" sqref="G59:J59">
      <formula1>更衣</formula1>
    </dataValidation>
    <dataValidation type="list" allowBlank="1" showInputMessage="1" showErrorMessage="1" promptTitle="整容" prompt="選択してください" sqref="G60:J60">
      <formula1>整容</formula1>
    </dataValidation>
    <dataValidation type="list" allowBlank="1" showInputMessage="1" showErrorMessage="1" promptTitle="入浴" prompt="選択してください" sqref="G61:J61">
      <formula1>入浴</formula1>
    </dataValidation>
    <dataValidation type="list" allowBlank="1" showInputMessage="1" showErrorMessage="1" promptTitle="食事" prompt="選択してください" sqref="G62:J62">
      <formula1>食事</formula1>
    </dataValidation>
    <dataValidation type="list" allowBlank="1" showInputMessage="1" showErrorMessage="1" promptTitle="摂取方法" prompt="選択してください" sqref="G65:J65">
      <formula1>摂取方法</formula1>
    </dataValidation>
    <dataValidation type="list" allowBlank="1" showInputMessage="1" showErrorMessage="1" promptTitle="嚥下機能" prompt="選択してください" sqref="G66:J66">
      <formula1>嚥下機能</formula1>
    </dataValidation>
    <dataValidation type="list" allowBlank="1" showInputMessage="1" showErrorMessage="1" promptTitle="口腔清潔" prompt="選択してください" sqref="G67:J67">
      <formula1>口腔清潔</formula1>
    </dataValidation>
    <dataValidation type="list" allowBlank="1" showInputMessage="1" showErrorMessage="1" promptTitle="排尿" prompt="選択してください" sqref="G68:J68">
      <formula1>排尿</formula1>
    </dataValidation>
    <dataValidation type="list" allowBlank="1" showInputMessage="1" showErrorMessage="1" promptTitle="排便" prompt="選択してください" sqref="G69:J69">
      <formula1>排便</formula1>
    </dataValidation>
    <dataValidation type="list" allowBlank="1" showInputMessage="1" showErrorMessage="1" promptTitle="食事制限" prompt="選択してください" sqref="AG63">
      <formula1>食事制限</formula1>
    </dataValidation>
    <dataValidation type="list" allowBlank="1" showInputMessage="1" showErrorMessage="1" promptTitle="水分制限" prompt="選択してください" sqref="AG65">
      <formula1>水分制限</formula1>
    </dataValidation>
    <dataValidation type="list" allowBlank="1" showInputMessage="1" showErrorMessage="1" promptTitle="水分とろみ" prompt="選択してください" sqref="W65:X65">
      <formula1>水分とろみ</formula1>
    </dataValidation>
    <dataValidation type="list" allowBlank="1" showInputMessage="1" showErrorMessage="1" promptTitle="義歯" prompt="選択してください" sqref="AA66">
      <formula1>義歯</formula1>
    </dataValidation>
    <dataValidation type="list" allowBlank="1" showInputMessage="1" showErrorMessage="1" promptTitle="口臭" prompt="選択してください" sqref="AA67">
      <formula1>口臭</formula1>
    </dataValidation>
    <dataValidation type="list" allowBlank="1" showInputMessage="1" showErrorMessage="1" promptTitle="ポータブルトイレ" prompt="選択してください" sqref="G70:J70">
      <formula1>ポータブルトイレ</formula1>
    </dataValidation>
    <dataValidation type="list" allowBlank="1" showInputMessage="1" showErrorMessage="1" promptTitle="眠剤の使用" prompt="選択してください" sqref="AA71">
      <formula1>眠剤の使用</formula1>
    </dataValidation>
    <dataValidation type="list" allowBlank="1" showInputMessage="1" showErrorMessage="1" promptTitle="睡眠の状態" prompt="選択してください" sqref="G71:J71">
      <formula1>睡眠の状態</formula1>
    </dataValidation>
    <dataValidation type="list" allowBlank="1" showInputMessage="1" showErrorMessage="1" promptTitle="服薬状況" prompt="選択してください" sqref="G94">
      <formula1>服薬状況</formula1>
    </dataValidation>
    <dataValidation type="list" allowBlank="1" showInputMessage="1" showErrorMessage="1" promptTitle="移動（室内）" prompt="選択してください" sqref="AA57:AC57">
      <formula1>移動_室内</formula1>
    </dataValidation>
    <dataValidation type="list" allowBlank="1" showInputMessage="1" showErrorMessage="1" promptTitle="移動（屋外）" prompt="選択してください" sqref="AA58:AC58">
      <formula1>移動_屋外</formula1>
    </dataValidation>
    <dataValidation type="list" allowBlank="1" showInputMessage="1" showErrorMessage="1" promptTitle="住宅の種類" prompt="選択してください" sqref="M16">
      <formula1>住宅の種類</formula1>
    </dataValidation>
    <dataValidation type="list" allowBlank="1" showInputMessage="1" showErrorMessage="1" promptTitle="エレベーター" prompt="選択してください" sqref="Y16">
      <formula1>エレベーター</formula1>
    </dataValidation>
    <dataValidation type="list" allowBlank="1" showInputMessage="1" showErrorMessage="1" promptTitle="性別" prompt="選択してください" sqref="AM13:AN13">
      <formula1>性別</formula1>
    </dataValidation>
    <dataValidation type="list" allowBlank="1" showInputMessage="1" showErrorMessage="1" promptTitle="年金などの種類" prompt="選択してください" sqref="I29:L29">
      <formula1>年金などの種類</formula1>
    </dataValidation>
    <dataValidation type="list" allowBlank="1" showInputMessage="1" showErrorMessage="1" promptTitle="飲酒" prompt="選択してください" sqref="AA72:AD72">
      <formula1>喫煙_飲酒</formula1>
    </dataValidation>
    <dataValidation type="list" allowBlank="1" showInputMessage="1" showErrorMessage="1" promptTitle="意思疎通" prompt="選択してください" sqref="G76:J76">
      <formula1>コミュ力</formula1>
    </dataValidation>
    <dataValidation type="list" allowBlank="1" showInputMessage="1" showErrorMessage="1" promptTitle="補聴器" prompt="選択してください" sqref="AA74:AD74">
      <formula1>眼鏡_補聴器</formula1>
    </dataValidation>
    <dataValidation type="list" allowBlank="1" showInputMessage="1" showErrorMessage="1" prompt="選択してください" sqref="G85:O85">
      <formula1>入院頻度</formula1>
    </dataValidation>
    <dataValidation type="list" allowBlank="1" showInputMessage="1" showErrorMessage="1" promptTitle="内服薬" prompt="選択してください" sqref="G92:K92">
      <formula1>内服薬</formula1>
    </dataValidation>
    <dataValidation type="list" allowBlank="1" showInputMessage="1" showErrorMessage="1" promptTitle="今後の生活" prompt="選択してください" sqref="K45:N45">
      <formula1>今後の生活</formula1>
    </dataValidation>
    <dataValidation type="list" allowBlank="1" showInputMessage="1" showErrorMessage="1" prompt="選択してください" sqref="K52:N52">
      <formula1>虐待の疑い</formula1>
    </dataValidation>
    <dataValidation type="list" allowBlank="1" showInputMessage="1" showErrorMessage="1" promptTitle="起居動作" prompt="選択してください" sqref="AA59:AC59">
      <formula1>起居動作</formula1>
    </dataValidation>
    <dataValidation type="list" allowBlank="1" showInputMessage="1" showErrorMessage="1" promptTitle="介護力" prompt="選択してください" sqref="K51:R51">
      <formula1>介護力</formula1>
    </dataValidation>
    <dataValidation type="list" allowBlank="1" showInputMessage="1" showErrorMessage="1" promptTitle="褥瘡の有無" prompt="選択してください" sqref="AA56:AC56">
      <formula1>褥瘡</formula1>
    </dataValidation>
    <dataValidation type="list" allowBlank="1" showInputMessage="1" showErrorMessage="1" promptTitle="薬剤管理" prompt="選択してください" sqref="G93:K93">
      <formula1>薬剤管理</formula1>
    </dataValidation>
    <dataValidation type="list" allowBlank="1" showInputMessage="1" showErrorMessage="1" promptTitle="喫煙" prompt="選択してください" sqref="G72:J72">
      <formula1>喫煙_飲酒</formula1>
    </dataValidation>
    <dataValidation type="list" allowBlank="1" showInputMessage="1" showErrorMessage="1" promptTitle="視力" prompt="選択してください" sqref="G73:J73">
      <formula1>コミュ力</formula1>
    </dataValidation>
    <dataValidation type="list" allowBlank="1" showInputMessage="1" showErrorMessage="1" promptTitle="聴力" prompt="選択してください" sqref="G74:J74">
      <formula1>コミュ力</formula1>
    </dataValidation>
    <dataValidation type="list" allowBlank="1" showInputMessage="1" showErrorMessage="1" promptTitle="言語" prompt="選択してください" sqref="G75:J75">
      <formula1>コミュ力</formula1>
    </dataValidation>
    <dataValidation type="list" allowBlank="1" showInputMessage="1" showErrorMessage="1" promptTitle="オムツ" prompt="選択してください" sqref="AA68:AD68">
      <formula1>ｵﾑﾂ</formula1>
    </dataValidation>
    <dataValidation type="list" allowBlank="1" showInputMessage="1" showErrorMessage="1" promptTitle="パット" prompt="選択してください" sqref="AA69:AD69">
      <formula1>ｵﾑﾂ</formula1>
    </dataValidation>
    <dataValidation type="list" allowBlank="1" showInputMessage="1" showErrorMessage="1" promptTitle="リハビリパンツ" prompt="選択してください" sqref="AA70:AD70">
      <formula1>ｵﾑﾂ</formula1>
    </dataValidation>
    <dataValidation type="list" allowBlank="1" showInputMessage="1" showErrorMessage="1" promptTitle="眼鏡" prompt="選択してください" sqref="AA73:AD73">
      <formula1>眼鏡_補聴器</formula1>
    </dataValidation>
    <dataValidation type="list" allowBlank="1" showInputMessage="1" showErrorMessage="1" promptTitle="居宅療養管理指導" prompt="選択してください" sqref="AC92">
      <formula1>居宅療養管理指導</formula1>
    </dataValidation>
    <dataValidation allowBlank="1" showInputMessage="1" showErrorMessage="1" prompt="お住まいの階" sqref="R16"/>
    <dataValidation type="list" allowBlank="1" showInputMessage="1" showErrorMessage="1" promptTitle="医療保険" prompt="選択してください" sqref="I31:O32">
      <formula1>医療保険</formula1>
    </dataValidation>
    <dataValidation type="list" allowBlank="1" showInputMessage="1" showErrorMessage="1" promptTitle="年号" prompt="選択してください" sqref="AD14:AE14">
      <formula1>年号</formula1>
    </dataValidation>
  </dataValidations>
  <printOptions/>
  <pageMargins left="0.5905511811023623" right="0.4724409448818898" top="0.5905511811023623" bottom="0.5905511811023623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3" width="11.125" style="0" customWidth="1"/>
    <col min="4" max="4" width="9.875" style="0" customWidth="1"/>
    <col min="5" max="5" width="14.00390625" style="0" customWidth="1"/>
    <col min="7" max="7" width="15.875" style="0" customWidth="1"/>
    <col min="8" max="8" width="15.375" style="0" customWidth="1"/>
    <col min="9" max="9" width="12.875" style="0" customWidth="1"/>
    <col min="10" max="10" width="15.625" style="0" customWidth="1"/>
    <col min="11" max="11" width="18.375" style="0" customWidth="1"/>
    <col min="12" max="12" width="14.625" style="0" customWidth="1"/>
    <col min="13" max="13" width="8.25390625" style="0" customWidth="1"/>
    <col min="14" max="14" width="9.50390625" style="0" customWidth="1"/>
    <col min="15" max="15" width="23.75390625" style="0" customWidth="1"/>
    <col min="16" max="16" width="13.25390625" style="0" customWidth="1"/>
    <col min="17" max="17" width="11.00390625" style="0" customWidth="1"/>
    <col min="20" max="20" width="11.125" style="0" customWidth="1"/>
    <col min="21" max="21" width="11.625" style="0" customWidth="1"/>
    <col min="22" max="23" width="10.25390625" style="0" customWidth="1"/>
    <col min="24" max="24" width="9.625" style="0" customWidth="1"/>
    <col min="29" max="30" width="13.875" style="0" customWidth="1"/>
    <col min="31" max="31" width="12.875" style="0" customWidth="1"/>
    <col min="32" max="32" width="13.50390625" style="0" customWidth="1"/>
    <col min="33" max="33" width="10.50390625" style="0" customWidth="1"/>
    <col min="34" max="34" width="12.375" style="0" customWidth="1"/>
    <col min="35" max="36" width="9.625" style="0" customWidth="1"/>
    <col min="40" max="40" width="12.75390625" style="0" customWidth="1"/>
    <col min="41" max="41" width="10.625" style="0" customWidth="1"/>
    <col min="46" max="46" width="14.50390625" style="0" customWidth="1"/>
    <col min="47" max="47" width="11.625" style="0" customWidth="1"/>
    <col min="48" max="48" width="27.25390625" style="0" customWidth="1"/>
    <col min="50" max="50" width="16.125" style="0" customWidth="1"/>
    <col min="51" max="51" width="14.50390625" style="0" customWidth="1"/>
    <col min="52" max="52" width="11.75390625" style="0" customWidth="1"/>
    <col min="53" max="53" width="13.125" style="0" customWidth="1"/>
  </cols>
  <sheetData>
    <row r="1" spans="1:54" ht="27">
      <c r="A1" s="32" t="s">
        <v>3</v>
      </c>
      <c r="B1" s="32" t="s">
        <v>198</v>
      </c>
      <c r="C1" s="37" t="s">
        <v>174</v>
      </c>
      <c r="D1" s="37" t="s">
        <v>177</v>
      </c>
      <c r="E1" s="37" t="s">
        <v>179</v>
      </c>
      <c r="F1" s="32" t="s">
        <v>70</v>
      </c>
      <c r="G1" s="33" t="s">
        <v>34</v>
      </c>
      <c r="H1" s="33" t="s">
        <v>37</v>
      </c>
      <c r="I1" s="32" t="s">
        <v>38</v>
      </c>
      <c r="J1" s="32" t="s">
        <v>39</v>
      </c>
      <c r="K1" s="32" t="s">
        <v>40</v>
      </c>
      <c r="L1" s="32" t="s">
        <v>149</v>
      </c>
      <c r="M1" s="32" t="s">
        <v>150</v>
      </c>
      <c r="N1" s="32" t="s">
        <v>280</v>
      </c>
      <c r="O1" s="32" t="s">
        <v>283</v>
      </c>
      <c r="P1" s="32" t="s">
        <v>288</v>
      </c>
      <c r="Q1" s="32" t="s">
        <v>130</v>
      </c>
      <c r="R1" s="32" t="s">
        <v>33</v>
      </c>
      <c r="S1" s="32" t="s">
        <v>71</v>
      </c>
      <c r="T1" s="32" t="s">
        <v>131</v>
      </c>
      <c r="U1" s="32" t="s">
        <v>132</v>
      </c>
      <c r="V1" s="32" t="s">
        <v>72</v>
      </c>
      <c r="W1" s="32" t="s">
        <v>218</v>
      </c>
      <c r="X1" s="32" t="s">
        <v>73</v>
      </c>
      <c r="Y1" s="32" t="s">
        <v>74</v>
      </c>
      <c r="Z1" s="32" t="s">
        <v>75</v>
      </c>
      <c r="AA1" s="32" t="s">
        <v>126</v>
      </c>
      <c r="AB1" s="32" t="s">
        <v>76</v>
      </c>
      <c r="AC1" s="32" t="s">
        <v>93</v>
      </c>
      <c r="AD1" s="32" t="s">
        <v>79</v>
      </c>
      <c r="AE1" s="32" t="s">
        <v>94</v>
      </c>
      <c r="AF1" s="32" t="s">
        <v>95</v>
      </c>
      <c r="AG1" s="32" t="s">
        <v>80</v>
      </c>
      <c r="AH1" s="32" t="s">
        <v>104</v>
      </c>
      <c r="AI1" s="32" t="s">
        <v>81</v>
      </c>
      <c r="AJ1" s="32" t="s">
        <v>105</v>
      </c>
      <c r="AK1" s="32" t="s">
        <v>102</v>
      </c>
      <c r="AL1" s="32" t="s">
        <v>103</v>
      </c>
      <c r="AM1" s="32" t="s">
        <v>109</v>
      </c>
      <c r="AN1" s="32" t="s">
        <v>113</v>
      </c>
      <c r="AO1" s="32" t="s">
        <v>107</v>
      </c>
      <c r="AP1" s="32" t="s">
        <v>114</v>
      </c>
      <c r="AQ1" s="32" t="s">
        <v>259</v>
      </c>
      <c r="AR1" s="33" t="s">
        <v>255</v>
      </c>
      <c r="AS1" s="33" t="s">
        <v>260</v>
      </c>
      <c r="AT1" s="32" t="s">
        <v>115</v>
      </c>
      <c r="AU1" s="32" t="s">
        <v>116</v>
      </c>
      <c r="AV1" s="32" t="s">
        <v>252</v>
      </c>
      <c r="AW1" s="32" t="s">
        <v>236</v>
      </c>
      <c r="AX1" s="32" t="s">
        <v>235</v>
      </c>
      <c r="AY1" s="32" t="s">
        <v>310</v>
      </c>
      <c r="AZ1" s="32" t="s">
        <v>117</v>
      </c>
      <c r="BA1" s="32" t="s">
        <v>118</v>
      </c>
      <c r="BB1" s="32" t="s">
        <v>367</v>
      </c>
    </row>
    <row r="2" ht="13.5">
      <c r="F2" t="s">
        <v>336</v>
      </c>
    </row>
    <row r="3" spans="1:54" ht="13.5">
      <c r="A3" t="s">
        <v>183</v>
      </c>
      <c r="B3" t="s">
        <v>199</v>
      </c>
      <c r="C3" t="s">
        <v>173</v>
      </c>
      <c r="D3" t="s">
        <v>176</v>
      </c>
      <c r="E3" t="s">
        <v>181</v>
      </c>
      <c r="F3" t="s">
        <v>337</v>
      </c>
      <c r="G3" t="s">
        <v>56</v>
      </c>
      <c r="H3" t="s">
        <v>48</v>
      </c>
      <c r="I3" t="s">
        <v>27</v>
      </c>
      <c r="J3" t="s">
        <v>44</v>
      </c>
      <c r="K3" t="s">
        <v>41</v>
      </c>
      <c r="L3" t="s">
        <v>27</v>
      </c>
      <c r="M3" t="s">
        <v>27</v>
      </c>
      <c r="N3" t="s">
        <v>281</v>
      </c>
      <c r="O3" t="s">
        <v>286</v>
      </c>
      <c r="P3" t="s">
        <v>242</v>
      </c>
      <c r="Q3" t="s">
        <v>27</v>
      </c>
      <c r="R3" t="s">
        <v>27</v>
      </c>
      <c r="S3" t="s">
        <v>56</v>
      </c>
      <c r="T3" t="s">
        <v>90</v>
      </c>
      <c r="U3" t="s">
        <v>90</v>
      </c>
      <c r="V3" t="s">
        <v>56</v>
      </c>
      <c r="W3" t="s">
        <v>299</v>
      </c>
      <c r="X3" t="s">
        <v>56</v>
      </c>
      <c r="Y3" t="s">
        <v>56</v>
      </c>
      <c r="Z3" t="s">
        <v>56</v>
      </c>
      <c r="AA3" t="s">
        <v>75</v>
      </c>
      <c r="AB3" t="s">
        <v>56</v>
      </c>
      <c r="AC3" t="s">
        <v>133</v>
      </c>
      <c r="AD3" t="s">
        <v>135</v>
      </c>
      <c r="AE3" t="s">
        <v>134</v>
      </c>
      <c r="AF3" t="s">
        <v>106</v>
      </c>
      <c r="AG3" t="s">
        <v>96</v>
      </c>
      <c r="AH3" t="s">
        <v>27</v>
      </c>
      <c r="AI3" t="s">
        <v>99</v>
      </c>
      <c r="AJ3" t="s">
        <v>27</v>
      </c>
      <c r="AK3" t="s">
        <v>56</v>
      </c>
      <c r="AL3" t="s">
        <v>56</v>
      </c>
      <c r="AM3" t="s">
        <v>27</v>
      </c>
      <c r="AN3" t="s">
        <v>27</v>
      </c>
      <c r="AO3" t="s">
        <v>99</v>
      </c>
      <c r="AP3" t="s">
        <v>27</v>
      </c>
      <c r="AQ3" t="s">
        <v>27</v>
      </c>
      <c r="AR3" t="s">
        <v>256</v>
      </c>
      <c r="AS3" t="s">
        <v>27</v>
      </c>
      <c r="AT3" t="s">
        <v>27</v>
      </c>
      <c r="AU3" t="s">
        <v>27</v>
      </c>
      <c r="AV3" t="s">
        <v>253</v>
      </c>
      <c r="AW3" t="s">
        <v>27</v>
      </c>
      <c r="AX3" t="s">
        <v>27</v>
      </c>
      <c r="AY3" t="s">
        <v>119</v>
      </c>
      <c r="AZ3" t="s">
        <v>27</v>
      </c>
      <c r="BA3" t="s">
        <v>121</v>
      </c>
      <c r="BB3" t="s">
        <v>368</v>
      </c>
    </row>
    <row r="4" spans="1:54" ht="13.5">
      <c r="A4" t="s">
        <v>184</v>
      </c>
      <c r="B4" t="s">
        <v>200</v>
      </c>
      <c r="C4" t="s">
        <v>175</v>
      </c>
      <c r="D4" t="s">
        <v>178</v>
      </c>
      <c r="E4" t="s">
        <v>180</v>
      </c>
      <c r="G4" t="s">
        <v>57</v>
      </c>
      <c r="H4" t="s">
        <v>49</v>
      </c>
      <c r="I4" t="s">
        <v>203</v>
      </c>
      <c r="J4" t="s">
        <v>45</v>
      </c>
      <c r="K4" t="s">
        <v>42</v>
      </c>
      <c r="L4" t="s">
        <v>106</v>
      </c>
      <c r="M4" t="s">
        <v>106</v>
      </c>
      <c r="N4" t="s">
        <v>282</v>
      </c>
      <c r="O4" t="s">
        <v>287</v>
      </c>
      <c r="P4" t="s">
        <v>250</v>
      </c>
      <c r="Q4" t="s">
        <v>84</v>
      </c>
      <c r="R4" t="s">
        <v>106</v>
      </c>
      <c r="S4" t="s">
        <v>87</v>
      </c>
      <c r="T4" t="s">
        <v>91</v>
      </c>
      <c r="U4" t="s">
        <v>91</v>
      </c>
      <c r="V4" t="s">
        <v>87</v>
      </c>
      <c r="W4" t="s">
        <v>300</v>
      </c>
      <c r="X4" t="s">
        <v>87</v>
      </c>
      <c r="Y4" t="s">
        <v>87</v>
      </c>
      <c r="Z4" t="s">
        <v>87</v>
      </c>
      <c r="AA4" t="s">
        <v>127</v>
      </c>
      <c r="AB4" t="s">
        <v>87</v>
      </c>
      <c r="AC4" t="s">
        <v>27</v>
      </c>
      <c r="AD4" t="s">
        <v>136</v>
      </c>
      <c r="AE4" t="s">
        <v>27</v>
      </c>
      <c r="AF4" t="s">
        <v>27</v>
      </c>
      <c r="AG4" t="s">
        <v>97</v>
      </c>
      <c r="AH4" t="s">
        <v>140</v>
      </c>
      <c r="AI4" t="s">
        <v>100</v>
      </c>
      <c r="AJ4" t="s">
        <v>106</v>
      </c>
      <c r="AK4" t="s">
        <v>87</v>
      </c>
      <c r="AL4" t="s">
        <v>87</v>
      </c>
      <c r="AM4" t="s">
        <v>110</v>
      </c>
      <c r="AN4" t="s">
        <v>110</v>
      </c>
      <c r="AO4" t="s">
        <v>100</v>
      </c>
      <c r="AP4" t="s">
        <v>106</v>
      </c>
      <c r="AQ4" t="s">
        <v>106</v>
      </c>
      <c r="AR4" t="s">
        <v>257</v>
      </c>
      <c r="AS4" t="s">
        <v>106</v>
      </c>
      <c r="AT4" t="s">
        <v>137</v>
      </c>
      <c r="AU4" t="s">
        <v>106</v>
      </c>
      <c r="AV4" t="s">
        <v>254</v>
      </c>
      <c r="AW4" t="s">
        <v>251</v>
      </c>
      <c r="AX4" t="s">
        <v>106</v>
      </c>
      <c r="AY4" t="s">
        <v>120</v>
      </c>
      <c r="AZ4" t="s">
        <v>106</v>
      </c>
      <c r="BA4" t="s">
        <v>122</v>
      </c>
      <c r="BB4" t="s">
        <v>369</v>
      </c>
    </row>
    <row r="5" spans="5:54" ht="13.5">
      <c r="E5" t="s">
        <v>182</v>
      </c>
      <c r="F5" t="s">
        <v>65</v>
      </c>
      <c r="G5" t="s">
        <v>58</v>
      </c>
      <c r="H5" t="s">
        <v>50</v>
      </c>
      <c r="I5" t="s">
        <v>204</v>
      </c>
      <c r="J5" t="s">
        <v>46</v>
      </c>
      <c r="K5" t="s">
        <v>43</v>
      </c>
      <c r="O5" t="s">
        <v>284</v>
      </c>
      <c r="Q5" t="s">
        <v>85</v>
      </c>
      <c r="S5" t="s">
        <v>88</v>
      </c>
      <c r="T5" t="s">
        <v>92</v>
      </c>
      <c r="U5" t="s">
        <v>92</v>
      </c>
      <c r="V5" t="s">
        <v>88</v>
      </c>
      <c r="W5" t="s">
        <v>301</v>
      </c>
      <c r="X5" t="s">
        <v>88</v>
      </c>
      <c r="Y5" t="s">
        <v>88</v>
      </c>
      <c r="Z5" t="s">
        <v>88</v>
      </c>
      <c r="AA5" t="s">
        <v>128</v>
      </c>
      <c r="AB5" t="s">
        <v>88</v>
      </c>
      <c r="AG5" t="s">
        <v>98</v>
      </c>
      <c r="AH5" t="s">
        <v>141</v>
      </c>
      <c r="AI5" t="s">
        <v>101</v>
      </c>
      <c r="AK5" t="s">
        <v>88</v>
      </c>
      <c r="AL5" t="s">
        <v>88</v>
      </c>
      <c r="AM5" t="s">
        <v>111</v>
      </c>
      <c r="AN5" t="s">
        <v>111</v>
      </c>
      <c r="AR5" t="s">
        <v>258</v>
      </c>
      <c r="AT5" t="s">
        <v>138</v>
      </c>
      <c r="AV5" t="s">
        <v>335</v>
      </c>
      <c r="BA5" t="s">
        <v>123</v>
      </c>
      <c r="BB5" t="s">
        <v>370</v>
      </c>
    </row>
    <row r="6" spans="6:54" ht="13.5">
      <c r="F6" t="s">
        <v>66</v>
      </c>
      <c r="G6" t="s">
        <v>59</v>
      </c>
      <c r="H6" t="s">
        <v>53</v>
      </c>
      <c r="I6" t="s">
        <v>205</v>
      </c>
      <c r="J6" t="s">
        <v>47</v>
      </c>
      <c r="K6" t="s">
        <v>125</v>
      </c>
      <c r="O6" t="s">
        <v>285</v>
      </c>
      <c r="Q6" t="s">
        <v>86</v>
      </c>
      <c r="S6" t="s">
        <v>89</v>
      </c>
      <c r="T6" t="s">
        <v>125</v>
      </c>
      <c r="U6" t="s">
        <v>125</v>
      </c>
      <c r="V6" t="s">
        <v>89</v>
      </c>
      <c r="W6" t="s">
        <v>302</v>
      </c>
      <c r="X6" t="s">
        <v>89</v>
      </c>
      <c r="Y6" t="s">
        <v>89</v>
      </c>
      <c r="Z6" t="s">
        <v>89</v>
      </c>
      <c r="AA6" t="s">
        <v>129</v>
      </c>
      <c r="AB6" t="s">
        <v>89</v>
      </c>
      <c r="AK6" t="s">
        <v>89</v>
      </c>
      <c r="AL6" t="s">
        <v>89</v>
      </c>
      <c r="AM6" t="s">
        <v>112</v>
      </c>
      <c r="AN6" t="s">
        <v>112</v>
      </c>
      <c r="AT6" t="s">
        <v>139</v>
      </c>
      <c r="BA6" t="s">
        <v>124</v>
      </c>
      <c r="BB6" t="s">
        <v>371</v>
      </c>
    </row>
    <row r="7" spans="6:10" ht="13.5">
      <c r="F7" t="s">
        <v>67</v>
      </c>
      <c r="G7" t="s">
        <v>60</v>
      </c>
      <c r="H7" t="s">
        <v>51</v>
      </c>
      <c r="J7" t="s">
        <v>125</v>
      </c>
    </row>
    <row r="8" spans="6:8" ht="13.5">
      <c r="F8" t="s">
        <v>68</v>
      </c>
      <c r="G8" t="s">
        <v>61</v>
      </c>
      <c r="H8" t="s">
        <v>52</v>
      </c>
    </row>
    <row r="9" spans="6:8" ht="13.5">
      <c r="F9" t="s">
        <v>69</v>
      </c>
      <c r="G9" t="s">
        <v>62</v>
      </c>
      <c r="H9" t="s">
        <v>54</v>
      </c>
    </row>
    <row r="10" spans="7:8" ht="13.5">
      <c r="G10" t="s">
        <v>63</v>
      </c>
      <c r="H10" t="s">
        <v>55</v>
      </c>
    </row>
    <row r="11" ht="13.5">
      <c r="G11" t="s">
        <v>64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釜石のぞみ病院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nozomi-kyuusyoku</dc:creator>
  <cp:keywords/>
  <dc:description/>
  <cp:lastModifiedBy>iwate</cp:lastModifiedBy>
  <cp:lastPrinted>2018-10-30T03:48:39Z</cp:lastPrinted>
  <dcterms:created xsi:type="dcterms:W3CDTF">2018-08-17T02:53:03Z</dcterms:created>
  <dcterms:modified xsi:type="dcterms:W3CDTF">2019-05-20T07:03:26Z</dcterms:modified>
  <cp:category/>
  <cp:version/>
  <cp:contentType/>
  <cp:contentStatus/>
</cp:coreProperties>
</file>