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8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52511"/>
</workbook>
</file>

<file path=xl/calcChain.xml><?xml version="1.0" encoding="utf-8"?>
<calcChain xmlns="http://schemas.openxmlformats.org/spreadsheetml/2006/main">
  <c r="F25" i="10" l="1"/>
  <c r="I19" i="4" l="1"/>
  <c r="L10" i="4"/>
  <c r="I19" i="1" l="1"/>
  <c r="I25" i="8" l="1"/>
  <c r="F19" i="12" l="1"/>
  <c r="L22" i="1" l="1"/>
  <c r="L10" i="3" l="1"/>
  <c r="I10" i="3"/>
  <c r="K28" i="12" l="1"/>
  <c r="J28" i="12"/>
  <c r="H28" i="12"/>
  <c r="G28" i="12"/>
  <c r="E28" i="12"/>
  <c r="D28" i="12"/>
  <c r="N25" i="12"/>
  <c r="M25" i="12"/>
  <c r="L25" i="12"/>
  <c r="I25" i="12"/>
  <c r="F25" i="12"/>
  <c r="N22" i="12"/>
  <c r="M22" i="12"/>
  <c r="L22" i="12"/>
  <c r="I22" i="12"/>
  <c r="F22" i="12"/>
  <c r="N19" i="12"/>
  <c r="M19" i="12"/>
  <c r="L19" i="12"/>
  <c r="I19" i="12"/>
  <c r="N16" i="12"/>
  <c r="M16" i="12"/>
  <c r="L16" i="12"/>
  <c r="I16" i="12"/>
  <c r="F16" i="12"/>
  <c r="N13" i="12"/>
  <c r="M13" i="12"/>
  <c r="L13" i="12"/>
  <c r="I13" i="12"/>
  <c r="F13" i="12"/>
  <c r="N10" i="12"/>
  <c r="M10" i="12"/>
  <c r="L10" i="12"/>
  <c r="I10" i="12"/>
  <c r="F10" i="12"/>
  <c r="N7" i="12"/>
  <c r="M7" i="12"/>
  <c r="L7" i="12"/>
  <c r="I7" i="12"/>
  <c r="F7" i="12"/>
  <c r="N4" i="12"/>
  <c r="M4" i="12"/>
  <c r="L4" i="12"/>
  <c r="I4" i="12"/>
  <c r="F4" i="12"/>
  <c r="K28" i="11"/>
  <c r="J28" i="11"/>
  <c r="H28" i="11"/>
  <c r="G28" i="11"/>
  <c r="E28" i="11"/>
  <c r="D28" i="11"/>
  <c r="N25" i="11"/>
  <c r="M25" i="11"/>
  <c r="L25" i="11"/>
  <c r="I25" i="11"/>
  <c r="F25" i="11"/>
  <c r="N22" i="11"/>
  <c r="M22" i="11"/>
  <c r="L22" i="11"/>
  <c r="I22" i="11"/>
  <c r="F22" i="11"/>
  <c r="N19" i="11"/>
  <c r="M19" i="11"/>
  <c r="L19" i="11"/>
  <c r="I19" i="11"/>
  <c r="F19" i="11"/>
  <c r="N16" i="11"/>
  <c r="M16" i="11"/>
  <c r="L16" i="11"/>
  <c r="I16" i="11"/>
  <c r="F16" i="11"/>
  <c r="N13" i="11"/>
  <c r="M13" i="11"/>
  <c r="L13" i="11"/>
  <c r="I13" i="11"/>
  <c r="F13" i="11"/>
  <c r="N10" i="11"/>
  <c r="M10" i="11"/>
  <c r="L10" i="11"/>
  <c r="I10" i="11"/>
  <c r="F10" i="11"/>
  <c r="N7" i="11"/>
  <c r="M7" i="11"/>
  <c r="L7" i="11"/>
  <c r="I7" i="11"/>
  <c r="F7" i="11"/>
  <c r="N4" i="11"/>
  <c r="M4" i="11"/>
  <c r="L4" i="11"/>
  <c r="I4" i="11"/>
  <c r="F4" i="11"/>
  <c r="K28" i="10"/>
  <c r="J28" i="10"/>
  <c r="H28" i="10"/>
  <c r="G28" i="10"/>
  <c r="E28" i="10"/>
  <c r="D28" i="10"/>
  <c r="N25" i="10"/>
  <c r="M25" i="10"/>
  <c r="L25" i="10"/>
  <c r="I25" i="10"/>
  <c r="N22" i="10"/>
  <c r="M22" i="10"/>
  <c r="L22" i="10"/>
  <c r="I22" i="10"/>
  <c r="F22" i="10"/>
  <c r="N19" i="10"/>
  <c r="M19" i="10"/>
  <c r="L19" i="10"/>
  <c r="I19" i="10"/>
  <c r="F19" i="10"/>
  <c r="N16" i="10"/>
  <c r="M16" i="10"/>
  <c r="L16" i="10"/>
  <c r="I16" i="10"/>
  <c r="F16" i="10"/>
  <c r="N13" i="10"/>
  <c r="M13" i="10"/>
  <c r="L13" i="10"/>
  <c r="I13" i="10"/>
  <c r="F13" i="10"/>
  <c r="N10" i="10"/>
  <c r="M10" i="10"/>
  <c r="L10" i="10"/>
  <c r="I10" i="10"/>
  <c r="F10" i="10"/>
  <c r="N7" i="10"/>
  <c r="M7" i="10"/>
  <c r="L7" i="10"/>
  <c r="I7" i="10"/>
  <c r="F7" i="10"/>
  <c r="N4" i="10"/>
  <c r="M4" i="10"/>
  <c r="L4" i="10"/>
  <c r="I4" i="10"/>
  <c r="F4" i="10"/>
  <c r="K28" i="9"/>
  <c r="J28" i="9"/>
  <c r="H28" i="9"/>
  <c r="G28" i="9"/>
  <c r="E28" i="9"/>
  <c r="D28" i="9"/>
  <c r="N25" i="9"/>
  <c r="M25" i="9"/>
  <c r="L25" i="9"/>
  <c r="I25" i="9"/>
  <c r="F25" i="9"/>
  <c r="N22" i="9"/>
  <c r="M22" i="9"/>
  <c r="L22" i="9"/>
  <c r="I22" i="9"/>
  <c r="F22" i="9"/>
  <c r="N19" i="9"/>
  <c r="M19" i="9"/>
  <c r="L19" i="9"/>
  <c r="I19" i="9"/>
  <c r="F19" i="9"/>
  <c r="N16" i="9"/>
  <c r="M16" i="9"/>
  <c r="L16" i="9"/>
  <c r="I16" i="9"/>
  <c r="F16" i="9"/>
  <c r="N13" i="9"/>
  <c r="M13" i="9"/>
  <c r="L13" i="9"/>
  <c r="I13" i="9"/>
  <c r="F13" i="9"/>
  <c r="N10" i="9"/>
  <c r="M10" i="9"/>
  <c r="L10" i="9"/>
  <c r="I10" i="9"/>
  <c r="F10" i="9"/>
  <c r="N7" i="9"/>
  <c r="M7" i="9"/>
  <c r="L7" i="9"/>
  <c r="I7" i="9"/>
  <c r="F7" i="9"/>
  <c r="N4" i="9"/>
  <c r="M4" i="9"/>
  <c r="L4" i="9"/>
  <c r="I4" i="9"/>
  <c r="F4" i="9"/>
  <c r="K28" i="8"/>
  <c r="J28" i="8"/>
  <c r="H28" i="8"/>
  <c r="G28" i="8"/>
  <c r="E28" i="8"/>
  <c r="D28" i="8"/>
  <c r="N25" i="8"/>
  <c r="M25" i="8"/>
  <c r="L25" i="8"/>
  <c r="F25" i="8"/>
  <c r="N22" i="8"/>
  <c r="M22" i="8"/>
  <c r="L22" i="8"/>
  <c r="I22" i="8"/>
  <c r="N19" i="8"/>
  <c r="M19" i="8"/>
  <c r="L19" i="8"/>
  <c r="I19" i="8"/>
  <c r="F19" i="8"/>
  <c r="N16" i="8"/>
  <c r="M16" i="8"/>
  <c r="L16" i="8"/>
  <c r="I16" i="8"/>
  <c r="F16" i="8"/>
  <c r="N13" i="8"/>
  <c r="M13" i="8"/>
  <c r="L13" i="8"/>
  <c r="I13" i="8"/>
  <c r="F13" i="8"/>
  <c r="N10" i="8"/>
  <c r="M10" i="8"/>
  <c r="L10" i="8"/>
  <c r="I10" i="8"/>
  <c r="F10" i="8"/>
  <c r="N7" i="8"/>
  <c r="M7" i="8"/>
  <c r="L7" i="8"/>
  <c r="I7" i="8"/>
  <c r="F7" i="8"/>
  <c r="N4" i="8"/>
  <c r="M4" i="8"/>
  <c r="L4" i="8"/>
  <c r="I4" i="8"/>
  <c r="F4" i="8"/>
  <c r="K28" i="7"/>
  <c r="J28" i="7"/>
  <c r="H28" i="7"/>
  <c r="G28" i="7"/>
  <c r="E28" i="7"/>
  <c r="D28" i="7"/>
  <c r="N25" i="7"/>
  <c r="M25" i="7"/>
  <c r="L25" i="7"/>
  <c r="I25" i="7"/>
  <c r="F25" i="7"/>
  <c r="N22" i="7"/>
  <c r="M22" i="7"/>
  <c r="L22" i="7"/>
  <c r="I22" i="7"/>
  <c r="F22" i="7"/>
  <c r="N19" i="7"/>
  <c r="M19" i="7"/>
  <c r="L19" i="7"/>
  <c r="I19" i="7"/>
  <c r="F19" i="7"/>
  <c r="N16" i="7"/>
  <c r="M16" i="7"/>
  <c r="L16" i="7"/>
  <c r="I16" i="7"/>
  <c r="F16" i="7"/>
  <c r="N13" i="7"/>
  <c r="M13" i="7"/>
  <c r="L13" i="7"/>
  <c r="I13" i="7"/>
  <c r="F13" i="7"/>
  <c r="N10" i="7"/>
  <c r="M10" i="7"/>
  <c r="L10" i="7"/>
  <c r="I10" i="7"/>
  <c r="F10" i="7"/>
  <c r="N7" i="7"/>
  <c r="M7" i="7"/>
  <c r="L7" i="7"/>
  <c r="I7" i="7"/>
  <c r="F7" i="7"/>
  <c r="N4" i="7"/>
  <c r="M4" i="7"/>
  <c r="L4" i="7"/>
  <c r="I4" i="7"/>
  <c r="F4" i="7"/>
  <c r="K28" i="6"/>
  <c r="J28" i="6"/>
  <c r="H28" i="6"/>
  <c r="G28" i="6"/>
  <c r="E28" i="6"/>
  <c r="D28" i="6"/>
  <c r="N25" i="6"/>
  <c r="M25" i="6"/>
  <c r="L25" i="6"/>
  <c r="I25" i="6"/>
  <c r="F25" i="6"/>
  <c r="N22" i="6"/>
  <c r="M22" i="6"/>
  <c r="L22" i="6"/>
  <c r="I22" i="6"/>
  <c r="F22" i="6"/>
  <c r="N19" i="6"/>
  <c r="M19" i="6"/>
  <c r="L19" i="6"/>
  <c r="I19" i="6"/>
  <c r="F19" i="6"/>
  <c r="N16" i="6"/>
  <c r="M16" i="6"/>
  <c r="L16" i="6"/>
  <c r="I16" i="6"/>
  <c r="F16" i="6"/>
  <c r="N13" i="6"/>
  <c r="M13" i="6"/>
  <c r="L13" i="6"/>
  <c r="I13" i="6"/>
  <c r="F13" i="6"/>
  <c r="N10" i="6"/>
  <c r="M10" i="6"/>
  <c r="L10" i="6"/>
  <c r="I10" i="6"/>
  <c r="F10" i="6"/>
  <c r="N7" i="6"/>
  <c r="M7" i="6"/>
  <c r="L7" i="6"/>
  <c r="I7" i="6"/>
  <c r="F7" i="6"/>
  <c r="N4" i="6"/>
  <c r="M4" i="6"/>
  <c r="L4" i="6"/>
  <c r="I4" i="6"/>
  <c r="F4" i="6"/>
  <c r="K28" i="5"/>
  <c r="J28" i="5"/>
  <c r="H28" i="5"/>
  <c r="G28" i="5"/>
  <c r="E28" i="5"/>
  <c r="D28" i="5"/>
  <c r="N25" i="5"/>
  <c r="M25" i="5"/>
  <c r="L25" i="5"/>
  <c r="I25" i="5"/>
  <c r="F25" i="5"/>
  <c r="N22" i="5"/>
  <c r="M22" i="5"/>
  <c r="L22" i="5"/>
  <c r="I22" i="5"/>
  <c r="F22" i="5"/>
  <c r="N19" i="5"/>
  <c r="M19" i="5"/>
  <c r="L19" i="5"/>
  <c r="I19" i="5"/>
  <c r="F19" i="5"/>
  <c r="N16" i="5"/>
  <c r="M16" i="5"/>
  <c r="L16" i="5"/>
  <c r="I16" i="5"/>
  <c r="F16" i="5"/>
  <c r="N13" i="5"/>
  <c r="M13" i="5"/>
  <c r="L13" i="5"/>
  <c r="I13" i="5"/>
  <c r="F13" i="5"/>
  <c r="N10" i="5"/>
  <c r="M10" i="5"/>
  <c r="L10" i="5"/>
  <c r="I10" i="5"/>
  <c r="F10" i="5"/>
  <c r="N7" i="5"/>
  <c r="M7" i="5"/>
  <c r="I7" i="5"/>
  <c r="F7" i="5"/>
  <c r="N4" i="5"/>
  <c r="M4" i="5"/>
  <c r="L4" i="5"/>
  <c r="I4" i="5"/>
  <c r="F4" i="5"/>
  <c r="K28" i="4"/>
  <c r="J28" i="4"/>
  <c r="H28" i="4"/>
  <c r="G28" i="4"/>
  <c r="E28" i="4"/>
  <c r="D28" i="4"/>
  <c r="N25" i="4"/>
  <c r="M25" i="4"/>
  <c r="L25" i="4"/>
  <c r="I25" i="4"/>
  <c r="F25" i="4"/>
  <c r="N22" i="4"/>
  <c r="M22" i="4"/>
  <c r="L22" i="4"/>
  <c r="I22" i="4"/>
  <c r="F22" i="4"/>
  <c r="N19" i="4"/>
  <c r="M19" i="4"/>
  <c r="L19" i="4"/>
  <c r="F19" i="4"/>
  <c r="N16" i="4"/>
  <c r="M16" i="4"/>
  <c r="L16" i="4"/>
  <c r="I16" i="4"/>
  <c r="F16" i="4"/>
  <c r="N13" i="4"/>
  <c r="M13" i="4"/>
  <c r="L13" i="4"/>
  <c r="I13" i="4"/>
  <c r="F13" i="4"/>
  <c r="N10" i="4"/>
  <c r="M10" i="4"/>
  <c r="I10" i="4"/>
  <c r="F10" i="4"/>
  <c r="N7" i="4"/>
  <c r="M7" i="4"/>
  <c r="L7" i="4"/>
  <c r="I7" i="4"/>
  <c r="F7" i="4"/>
  <c r="N4" i="4"/>
  <c r="M4" i="4"/>
  <c r="L4" i="4"/>
  <c r="I4" i="4"/>
  <c r="F4" i="4"/>
  <c r="K28" i="3"/>
  <c r="J28" i="3"/>
  <c r="H28" i="3"/>
  <c r="G28" i="3"/>
  <c r="E28" i="3"/>
  <c r="D28" i="3"/>
  <c r="N25" i="3"/>
  <c r="M25" i="3"/>
  <c r="L25" i="3"/>
  <c r="I25" i="3"/>
  <c r="F25" i="3"/>
  <c r="N22" i="3"/>
  <c r="M22" i="3"/>
  <c r="L22" i="3"/>
  <c r="I22" i="3"/>
  <c r="F22" i="3"/>
  <c r="N19" i="3"/>
  <c r="M19" i="3"/>
  <c r="L19" i="3"/>
  <c r="I19" i="3"/>
  <c r="F19" i="3"/>
  <c r="N16" i="3"/>
  <c r="M16" i="3"/>
  <c r="L16" i="3"/>
  <c r="I16" i="3"/>
  <c r="F16" i="3"/>
  <c r="N13" i="3"/>
  <c r="M13" i="3"/>
  <c r="L13" i="3"/>
  <c r="I13" i="3"/>
  <c r="F13" i="3"/>
  <c r="N10" i="3"/>
  <c r="M10" i="3"/>
  <c r="F10" i="3"/>
  <c r="N7" i="3"/>
  <c r="M7" i="3"/>
  <c r="L7" i="3"/>
  <c r="I7" i="3"/>
  <c r="F7" i="3"/>
  <c r="N4" i="3"/>
  <c r="M4" i="3"/>
  <c r="L4" i="3"/>
  <c r="I4" i="3"/>
  <c r="F4" i="3"/>
  <c r="K28" i="2"/>
  <c r="J28" i="2"/>
  <c r="H28" i="2"/>
  <c r="G28" i="2"/>
  <c r="E28" i="2"/>
  <c r="D28" i="2"/>
  <c r="N25" i="2"/>
  <c r="M25" i="2"/>
  <c r="L25" i="2"/>
  <c r="I25" i="2"/>
  <c r="F25" i="2"/>
  <c r="N22" i="2"/>
  <c r="M22" i="2"/>
  <c r="L22" i="2"/>
  <c r="I22" i="2"/>
  <c r="F22" i="2"/>
  <c r="N19" i="2"/>
  <c r="M19" i="2"/>
  <c r="L19" i="2"/>
  <c r="I19" i="2"/>
  <c r="F19" i="2"/>
  <c r="N16" i="2"/>
  <c r="M16" i="2"/>
  <c r="L16" i="2"/>
  <c r="I16" i="2"/>
  <c r="F16" i="2"/>
  <c r="N13" i="2"/>
  <c r="M13" i="2"/>
  <c r="L13" i="2"/>
  <c r="I13" i="2"/>
  <c r="F13" i="2"/>
  <c r="N10" i="2"/>
  <c r="M10" i="2"/>
  <c r="L10" i="2"/>
  <c r="I10" i="2"/>
  <c r="F10" i="2"/>
  <c r="N7" i="2"/>
  <c r="M7" i="2"/>
  <c r="L7" i="2"/>
  <c r="I7" i="2"/>
  <c r="F7" i="2"/>
  <c r="N4" i="2"/>
  <c r="M4" i="2"/>
  <c r="L4" i="2"/>
  <c r="I4" i="2"/>
  <c r="F4" i="2"/>
  <c r="K28" i="1"/>
  <c r="J28" i="1"/>
  <c r="H28" i="1"/>
  <c r="G28" i="1"/>
  <c r="E28" i="1"/>
  <c r="D28" i="1"/>
  <c r="N25" i="1"/>
  <c r="M25" i="1"/>
  <c r="L25" i="1"/>
  <c r="I25" i="1"/>
  <c r="F25" i="1"/>
  <c r="N22" i="1"/>
  <c r="M22" i="1"/>
  <c r="I22" i="1"/>
  <c r="F22" i="1"/>
  <c r="N19" i="1"/>
  <c r="M19" i="1"/>
  <c r="L19" i="1"/>
  <c r="F19" i="1"/>
  <c r="N16" i="1"/>
  <c r="M16" i="1"/>
  <c r="L16" i="1"/>
  <c r="I16" i="1"/>
  <c r="F16" i="1"/>
  <c r="N13" i="1"/>
  <c r="M13" i="1"/>
  <c r="L13" i="1"/>
  <c r="I13" i="1"/>
  <c r="F13" i="1"/>
  <c r="N10" i="1"/>
  <c r="M10" i="1"/>
  <c r="L10" i="1"/>
  <c r="I10" i="1"/>
  <c r="F10" i="1"/>
  <c r="N7" i="1"/>
  <c r="M7" i="1"/>
  <c r="L7" i="1"/>
  <c r="I7" i="1"/>
  <c r="F7" i="1"/>
  <c r="N4" i="1"/>
  <c r="M4" i="1"/>
  <c r="L4" i="1"/>
  <c r="I4" i="1"/>
  <c r="F4" i="1"/>
  <c r="F28" i="11" l="1"/>
  <c r="O4" i="12"/>
  <c r="E5" i="12" s="1"/>
  <c r="I28" i="11"/>
  <c r="I28" i="10"/>
  <c r="F28" i="10"/>
  <c r="F28" i="8"/>
  <c r="L28" i="7"/>
  <c r="F28" i="7"/>
  <c r="L28" i="6"/>
  <c r="I28" i="7"/>
  <c r="O16" i="7"/>
  <c r="K17" i="7" s="1"/>
  <c r="I28" i="8"/>
  <c r="M28" i="8"/>
  <c r="L28" i="8"/>
  <c r="F28" i="9"/>
  <c r="L28" i="9"/>
  <c r="L28" i="5"/>
  <c r="I28" i="5"/>
  <c r="F28" i="5"/>
  <c r="O19" i="4"/>
  <c r="G20" i="4" s="1"/>
  <c r="F28" i="4"/>
  <c r="M28" i="3"/>
  <c r="N28" i="3"/>
  <c r="L28" i="3"/>
  <c r="I28" i="3"/>
  <c r="F28" i="3"/>
  <c r="L28" i="2"/>
  <c r="O16" i="1"/>
  <c r="M17" i="1" s="1"/>
  <c r="M28" i="1"/>
  <c r="I28" i="1"/>
  <c r="O4" i="1"/>
  <c r="G5" i="1" s="1"/>
  <c r="F28" i="1"/>
  <c r="O7" i="2"/>
  <c r="J8" i="2" s="1"/>
  <c r="O19" i="2"/>
  <c r="J20" i="2" s="1"/>
  <c r="O4" i="4"/>
  <c r="H5" i="4" s="1"/>
  <c r="O16" i="4"/>
  <c r="H17" i="4" s="1"/>
  <c r="I28" i="9"/>
  <c r="O4" i="11"/>
  <c r="H5" i="11" s="1"/>
  <c r="O16" i="12"/>
  <c r="E17" i="12" s="1"/>
  <c r="N28" i="1"/>
  <c r="M28" i="2"/>
  <c r="O22" i="2"/>
  <c r="M23" i="2" s="1"/>
  <c r="N28" i="2"/>
  <c r="F28" i="12"/>
  <c r="O7" i="1"/>
  <c r="F8" i="1" s="1"/>
  <c r="O19" i="1"/>
  <c r="L20" i="1" s="1"/>
  <c r="O22" i="1"/>
  <c r="F23" i="1" s="1"/>
  <c r="O10" i="2"/>
  <c r="F11" i="2" s="1"/>
  <c r="I28" i="2"/>
  <c r="O10" i="1"/>
  <c r="L11" i="1" s="1"/>
  <c r="O25" i="1"/>
  <c r="M26" i="1" s="1"/>
  <c r="L28" i="1"/>
  <c r="O13" i="2"/>
  <c r="M14" i="2" s="1"/>
  <c r="O25" i="2"/>
  <c r="L26" i="2" s="1"/>
  <c r="O16" i="3"/>
  <c r="M17" i="3" s="1"/>
  <c r="O19" i="3"/>
  <c r="I20" i="3" s="1"/>
  <c r="L28" i="4"/>
  <c r="O4" i="5"/>
  <c r="F5" i="5" s="1"/>
  <c r="N28" i="5"/>
  <c r="O16" i="5"/>
  <c r="F17" i="5" s="1"/>
  <c r="O7" i="4"/>
  <c r="M8" i="4" s="1"/>
  <c r="O13" i="1"/>
  <c r="N14" i="1" s="1"/>
  <c r="O4" i="2"/>
  <c r="M5" i="2" s="1"/>
  <c r="O16" i="2"/>
  <c r="O10" i="4"/>
  <c r="N11" i="4" s="1"/>
  <c r="O22" i="4"/>
  <c r="L23" i="4" s="1"/>
  <c r="O13" i="5"/>
  <c r="O10" i="6"/>
  <c r="F11" i="6" s="1"/>
  <c r="N28" i="6"/>
  <c r="O22" i="6"/>
  <c r="N23" i="6" s="1"/>
  <c r="F28" i="2"/>
  <c r="O4" i="3"/>
  <c r="L5" i="3" s="1"/>
  <c r="O22" i="3"/>
  <c r="L23" i="3" s="1"/>
  <c r="M28" i="4"/>
  <c r="N8" i="4"/>
  <c r="N28" i="4"/>
  <c r="O10" i="3"/>
  <c r="O22" i="5"/>
  <c r="F28" i="6"/>
  <c r="O10" i="9"/>
  <c r="O7" i="3"/>
  <c r="O13" i="3"/>
  <c r="F14" i="3" s="1"/>
  <c r="O25" i="3"/>
  <c r="L26" i="3" s="1"/>
  <c r="O13" i="4"/>
  <c r="N14" i="4" s="1"/>
  <c r="O25" i="4"/>
  <c r="M26" i="4" s="1"/>
  <c r="O7" i="5"/>
  <c r="M8" i="5" s="1"/>
  <c r="O10" i="5"/>
  <c r="M11" i="5" s="1"/>
  <c r="O19" i="5"/>
  <c r="M20" i="5" s="1"/>
  <c r="O4" i="6"/>
  <c r="M5" i="6" s="1"/>
  <c r="O7" i="6"/>
  <c r="O16" i="6"/>
  <c r="L17" i="6" s="1"/>
  <c r="O19" i="6"/>
  <c r="M20" i="6" s="1"/>
  <c r="I28" i="4"/>
  <c r="M28" i="5"/>
  <c r="O19" i="7"/>
  <c r="M28" i="6"/>
  <c r="O7" i="7"/>
  <c r="F8" i="7" s="1"/>
  <c r="O10" i="8"/>
  <c r="L11" i="8" s="1"/>
  <c r="O22" i="8"/>
  <c r="L23" i="8" s="1"/>
  <c r="O16" i="9"/>
  <c r="F17" i="9" s="1"/>
  <c r="O25" i="5"/>
  <c r="O13" i="6"/>
  <c r="M14" i="6" s="1"/>
  <c r="O25" i="6"/>
  <c r="F26" i="6" s="1"/>
  <c r="M28" i="7"/>
  <c r="O10" i="7"/>
  <c r="O22" i="7"/>
  <c r="I23" i="7" s="1"/>
  <c r="N28" i="8"/>
  <c r="O4" i="9"/>
  <c r="M5" i="9" s="1"/>
  <c r="N28" i="9"/>
  <c r="O7" i="9"/>
  <c r="I8" i="9" s="1"/>
  <c r="O25" i="9"/>
  <c r="I26" i="9" s="1"/>
  <c r="I28" i="6"/>
  <c r="O4" i="7"/>
  <c r="I5" i="7" s="1"/>
  <c r="N28" i="7"/>
  <c r="O4" i="8"/>
  <c r="N5" i="8" s="1"/>
  <c r="O7" i="8"/>
  <c r="L8" i="8" s="1"/>
  <c r="O16" i="8"/>
  <c r="M17" i="8" s="1"/>
  <c r="O19" i="8"/>
  <c r="L20" i="8" s="1"/>
  <c r="M28" i="9"/>
  <c r="M28" i="10"/>
  <c r="O10" i="10"/>
  <c r="L11" i="10" s="1"/>
  <c r="O22" i="10"/>
  <c r="N23" i="10" s="1"/>
  <c r="M28" i="11"/>
  <c r="O13" i="7"/>
  <c r="N14" i="7" s="1"/>
  <c r="O25" i="7"/>
  <c r="L26" i="7" s="1"/>
  <c r="O13" i="8"/>
  <c r="F14" i="8" s="1"/>
  <c r="O25" i="8"/>
  <c r="K26" i="8" s="1"/>
  <c r="O13" i="9"/>
  <c r="L14" i="9" s="1"/>
  <c r="O19" i="9"/>
  <c r="M20" i="9" s="1"/>
  <c r="O22" i="9"/>
  <c r="I23" i="9" s="1"/>
  <c r="O19" i="10"/>
  <c r="F20" i="10" s="1"/>
  <c r="O7" i="10"/>
  <c r="M8" i="10" s="1"/>
  <c r="O10" i="11"/>
  <c r="I11" i="11" s="1"/>
  <c r="N28" i="10"/>
  <c r="I23" i="10"/>
  <c r="F5" i="11"/>
  <c r="O7" i="11"/>
  <c r="L8" i="11" s="1"/>
  <c r="O25" i="11"/>
  <c r="F26" i="11" s="1"/>
  <c r="O4" i="10"/>
  <c r="F5" i="10" s="1"/>
  <c r="O13" i="10"/>
  <c r="F14" i="10" s="1"/>
  <c r="O16" i="10"/>
  <c r="F17" i="10" s="1"/>
  <c r="O13" i="11"/>
  <c r="N14" i="11" s="1"/>
  <c r="O25" i="10"/>
  <c r="I28" i="12"/>
  <c r="L28" i="10"/>
  <c r="N28" i="11"/>
  <c r="O16" i="11"/>
  <c r="L17" i="11" s="1"/>
  <c r="M28" i="12"/>
  <c r="O10" i="12"/>
  <c r="F11" i="12" s="1"/>
  <c r="O22" i="12"/>
  <c r="L23" i="12" s="1"/>
  <c r="O22" i="11"/>
  <c r="I23" i="11" s="1"/>
  <c r="H5" i="12"/>
  <c r="N28" i="12"/>
  <c r="O7" i="12"/>
  <c r="M8" i="12" s="1"/>
  <c r="H17" i="12"/>
  <c r="J17" i="12"/>
  <c r="O19" i="12"/>
  <c r="I20" i="12" s="1"/>
  <c r="O19" i="11"/>
  <c r="F20" i="11" s="1"/>
  <c r="O13" i="12"/>
  <c r="O25" i="12"/>
  <c r="L28" i="11"/>
  <c r="F17" i="12"/>
  <c r="L28" i="12"/>
  <c r="M5" i="12" l="1"/>
  <c r="M5" i="11"/>
  <c r="F20" i="7"/>
  <c r="G20" i="7"/>
  <c r="I11" i="6"/>
  <c r="F26" i="5"/>
  <c r="H26" i="5"/>
  <c r="J17" i="1"/>
  <c r="D5" i="1"/>
  <c r="F26" i="2"/>
  <c r="N26" i="2"/>
  <c r="I23" i="2"/>
  <c r="M5" i="5"/>
  <c r="L11" i="6"/>
  <c r="M17" i="7"/>
  <c r="N17" i="7"/>
  <c r="I17" i="7"/>
  <c r="J17" i="7"/>
  <c r="O28" i="7"/>
  <c r="L6" i="7" s="1"/>
  <c r="L17" i="9"/>
  <c r="N17" i="9"/>
  <c r="M17" i="9"/>
  <c r="I5" i="10"/>
  <c r="O28" i="10"/>
  <c r="J27" i="10" s="1"/>
  <c r="I20" i="11"/>
  <c r="M14" i="11"/>
  <c r="J5" i="12"/>
  <c r="N5" i="12"/>
  <c r="K5" i="12"/>
  <c r="G5" i="12"/>
  <c r="F5" i="12"/>
  <c r="D5" i="12"/>
  <c r="I26" i="12"/>
  <c r="D26" i="12"/>
  <c r="N26" i="12"/>
  <c r="I8" i="12"/>
  <c r="L5" i="12"/>
  <c r="I5" i="12"/>
  <c r="L26" i="11"/>
  <c r="L23" i="11"/>
  <c r="M20" i="11"/>
  <c r="F17" i="11"/>
  <c r="F14" i="11"/>
  <c r="L14" i="11"/>
  <c r="N11" i="11"/>
  <c r="M11" i="11"/>
  <c r="N5" i="11"/>
  <c r="G5" i="11"/>
  <c r="K5" i="11"/>
  <c r="L5" i="11"/>
  <c r="E5" i="11"/>
  <c r="D5" i="11"/>
  <c r="I5" i="11"/>
  <c r="J5" i="11"/>
  <c r="I17" i="10"/>
  <c r="M11" i="10"/>
  <c r="I17" i="9"/>
  <c r="F5" i="9"/>
  <c r="L20" i="4"/>
  <c r="F11" i="4"/>
  <c r="K5" i="4"/>
  <c r="N5" i="4"/>
  <c r="M20" i="3"/>
  <c r="N14" i="2"/>
  <c r="E8" i="2"/>
  <c r="I17" i="1"/>
  <c r="N17" i="1"/>
  <c r="N5" i="1"/>
  <c r="I5" i="1"/>
  <c r="F5" i="1"/>
  <c r="L5" i="1"/>
  <c r="J5" i="1"/>
  <c r="M5" i="1"/>
  <c r="E5" i="1"/>
  <c r="H5" i="1"/>
  <c r="I23" i="6"/>
  <c r="N11" i="6"/>
  <c r="M11" i="6"/>
  <c r="F23" i="7"/>
  <c r="M23" i="7"/>
  <c r="G17" i="7"/>
  <c r="H17" i="7"/>
  <c r="D17" i="7"/>
  <c r="F17" i="7"/>
  <c r="L17" i="7"/>
  <c r="E17" i="7"/>
  <c r="L14" i="7"/>
  <c r="L8" i="7"/>
  <c r="M5" i="7"/>
  <c r="I20" i="8"/>
  <c r="O28" i="8"/>
  <c r="M9" i="8" s="1"/>
  <c r="F17" i="8"/>
  <c r="F5" i="8"/>
  <c r="L26" i="9"/>
  <c r="N26" i="9"/>
  <c r="F26" i="9"/>
  <c r="M26" i="9"/>
  <c r="N14" i="9"/>
  <c r="O28" i="9"/>
  <c r="N12" i="9" s="1"/>
  <c r="L20" i="5"/>
  <c r="M17" i="5"/>
  <c r="O28" i="5"/>
  <c r="L24" i="5" s="1"/>
  <c r="L17" i="5"/>
  <c r="I17" i="5"/>
  <c r="N17" i="5"/>
  <c r="I5" i="5"/>
  <c r="L5" i="5"/>
  <c r="N5" i="5"/>
  <c r="M20" i="4"/>
  <c r="D20" i="4"/>
  <c r="F20" i="4"/>
  <c r="I20" i="4"/>
  <c r="E20" i="4"/>
  <c r="N20" i="4"/>
  <c r="H20" i="4"/>
  <c r="K20" i="4"/>
  <c r="J20" i="4"/>
  <c r="M17" i="4"/>
  <c r="K17" i="4"/>
  <c r="I17" i="4"/>
  <c r="J17" i="4"/>
  <c r="F17" i="4"/>
  <c r="G17" i="4"/>
  <c r="N17" i="4"/>
  <c r="L17" i="4"/>
  <c r="E17" i="4"/>
  <c r="D17" i="4"/>
  <c r="O28" i="4"/>
  <c r="E29" i="4" s="1"/>
  <c r="F5" i="4"/>
  <c r="M5" i="4"/>
  <c r="L5" i="4"/>
  <c r="J5" i="4"/>
  <c r="E5" i="4"/>
  <c r="G5" i="4"/>
  <c r="I5" i="4"/>
  <c r="D5" i="4"/>
  <c r="M23" i="3"/>
  <c r="F20" i="3"/>
  <c r="L20" i="3"/>
  <c r="F17" i="3"/>
  <c r="O28" i="3"/>
  <c r="F18" i="3" s="1"/>
  <c r="M5" i="3"/>
  <c r="H20" i="2"/>
  <c r="L20" i="2"/>
  <c r="N8" i="2"/>
  <c r="F8" i="2"/>
  <c r="L8" i="2"/>
  <c r="M8" i="2"/>
  <c r="H8" i="2"/>
  <c r="G8" i="2"/>
  <c r="K8" i="2"/>
  <c r="I8" i="2"/>
  <c r="D8" i="2"/>
  <c r="K17" i="1"/>
  <c r="E17" i="1"/>
  <c r="D17" i="1"/>
  <c r="F17" i="1"/>
  <c r="L17" i="1"/>
  <c r="H17" i="1"/>
  <c r="G17" i="1"/>
  <c r="K5" i="1"/>
  <c r="O28" i="1"/>
  <c r="G24" i="1" s="1"/>
  <c r="N5" i="2"/>
  <c r="F20" i="1"/>
  <c r="G23" i="2"/>
  <c r="N23" i="2"/>
  <c r="M26" i="11"/>
  <c r="G17" i="12"/>
  <c r="F8" i="12"/>
  <c r="F11" i="11"/>
  <c r="M23" i="10"/>
  <c r="L11" i="11"/>
  <c r="M5" i="10"/>
  <c r="F20" i="9"/>
  <c r="F20" i="8"/>
  <c r="F8" i="5"/>
  <c r="N26" i="5"/>
  <c r="F8" i="4"/>
  <c r="F20" i="2"/>
  <c r="M14" i="3"/>
  <c r="F14" i="2"/>
  <c r="N11" i="1"/>
  <c r="M20" i="2"/>
  <c r="D23" i="2"/>
  <c r="J23" i="2"/>
  <c r="F23" i="2"/>
  <c r="L5" i="2"/>
  <c r="D20" i="2"/>
  <c r="G20" i="2"/>
  <c r="F20" i="12"/>
  <c r="N26" i="11"/>
  <c r="I8" i="8"/>
  <c r="L14" i="8"/>
  <c r="M8" i="8"/>
  <c r="I11" i="5"/>
  <c r="M11" i="8"/>
  <c r="F23" i="4"/>
  <c r="I17" i="3"/>
  <c r="N20" i="3"/>
  <c r="L11" i="2"/>
  <c r="N8" i="1"/>
  <c r="H23" i="2"/>
  <c r="I11" i="2"/>
  <c r="N20" i="2"/>
  <c r="I20" i="2"/>
  <c r="I26" i="1"/>
  <c r="E20" i="2"/>
  <c r="K20" i="2"/>
  <c r="I17" i="12"/>
  <c r="L23" i="2"/>
  <c r="E23" i="2"/>
  <c r="K17" i="12"/>
  <c r="N17" i="12"/>
  <c r="D17" i="12"/>
  <c r="M17" i="12"/>
  <c r="N8" i="10"/>
  <c r="F23" i="10"/>
  <c r="N8" i="8"/>
  <c r="L8" i="5"/>
  <c r="F26" i="1"/>
  <c r="M11" i="4"/>
  <c r="N17" i="3"/>
  <c r="I26" i="2"/>
  <c r="K23" i="2"/>
  <c r="M8" i="1"/>
  <c r="L17" i="12"/>
  <c r="G24" i="10"/>
  <c r="I27" i="10"/>
  <c r="J24" i="10"/>
  <c r="G21" i="10"/>
  <c r="D27" i="10"/>
  <c r="E24" i="10"/>
  <c r="G18" i="10"/>
  <c r="H15" i="10"/>
  <c r="D15" i="10"/>
  <c r="K6" i="10"/>
  <c r="G6" i="10"/>
  <c r="M21" i="10"/>
  <c r="D18" i="10"/>
  <c r="L12" i="10"/>
  <c r="G12" i="10"/>
  <c r="N6" i="10"/>
  <c r="D6" i="10"/>
  <c r="G29" i="10"/>
  <c r="D21" i="10"/>
  <c r="N18" i="10"/>
  <c r="M15" i="10"/>
  <c r="K12" i="10"/>
  <c r="I9" i="10"/>
  <c r="D9" i="10"/>
  <c r="F18" i="10"/>
  <c r="K15" i="10"/>
  <c r="J12" i="10"/>
  <c r="H9" i="10"/>
  <c r="L6" i="10"/>
  <c r="E18" i="10"/>
  <c r="D24" i="10"/>
  <c r="G9" i="10"/>
  <c r="J6" i="10"/>
  <c r="E15" i="10"/>
  <c r="N12" i="10"/>
  <c r="E6" i="10"/>
  <c r="H12" i="10"/>
  <c r="K29" i="10"/>
  <c r="F24" i="10"/>
  <c r="I29" i="10"/>
  <c r="N27" i="10"/>
  <c r="L27" i="10"/>
  <c r="F21" i="10"/>
  <c r="F15" i="10"/>
  <c r="M27" i="10"/>
  <c r="L15" i="10"/>
  <c r="M6" i="10"/>
  <c r="I21" i="10"/>
  <c r="N9" i="10"/>
  <c r="M12" i="10"/>
  <c r="F27" i="10"/>
  <c r="N24" i="10"/>
  <c r="F29" i="10"/>
  <c r="M24" i="10"/>
  <c r="I26" i="10"/>
  <c r="E26" i="10"/>
  <c r="H26" i="10"/>
  <c r="D26" i="10"/>
  <c r="K26" i="10"/>
  <c r="G26" i="10"/>
  <c r="N26" i="10"/>
  <c r="J26" i="10"/>
  <c r="F26" i="10"/>
  <c r="N29" i="10"/>
  <c r="E23" i="9"/>
  <c r="K23" i="9"/>
  <c r="G23" i="9"/>
  <c r="D23" i="9"/>
  <c r="J23" i="9"/>
  <c r="H23" i="9"/>
  <c r="N23" i="9"/>
  <c r="F23" i="9"/>
  <c r="K5" i="6"/>
  <c r="G5" i="6"/>
  <c r="J5" i="6"/>
  <c r="I5" i="6"/>
  <c r="E5" i="6"/>
  <c r="D5" i="6"/>
  <c r="H5" i="6"/>
  <c r="H14" i="5"/>
  <c r="D14" i="5"/>
  <c r="J14" i="5"/>
  <c r="G14" i="5"/>
  <c r="E14" i="5"/>
  <c r="K14" i="5"/>
  <c r="J23" i="12"/>
  <c r="E23" i="12"/>
  <c r="H23" i="12"/>
  <c r="D23" i="12"/>
  <c r="K23" i="12"/>
  <c r="G23" i="12"/>
  <c r="M26" i="10"/>
  <c r="N11" i="12"/>
  <c r="O21" i="10"/>
  <c r="J20" i="10"/>
  <c r="E20" i="10"/>
  <c r="H20" i="10"/>
  <c r="G20" i="10"/>
  <c r="D20" i="10"/>
  <c r="K20" i="10"/>
  <c r="E11" i="7"/>
  <c r="H11" i="7"/>
  <c r="D11" i="7"/>
  <c r="K11" i="7"/>
  <c r="G11" i="7"/>
  <c r="J11" i="7"/>
  <c r="N11" i="7"/>
  <c r="M23" i="8"/>
  <c r="J8" i="6"/>
  <c r="E8" i="6"/>
  <c r="H8" i="6"/>
  <c r="D8" i="6"/>
  <c r="G8" i="6"/>
  <c r="K8" i="6"/>
  <c r="E11" i="9"/>
  <c r="H11" i="9"/>
  <c r="D11" i="9"/>
  <c r="K11" i="9"/>
  <c r="G11" i="9"/>
  <c r="J11" i="9"/>
  <c r="E23" i="5"/>
  <c r="H23" i="5"/>
  <c r="D23" i="5"/>
  <c r="K23" i="5"/>
  <c r="G23" i="5"/>
  <c r="J23" i="5"/>
  <c r="F23" i="5"/>
  <c r="N23" i="5"/>
  <c r="M26" i="3"/>
  <c r="M23" i="12"/>
  <c r="I14" i="12"/>
  <c r="E14" i="12"/>
  <c r="H14" i="12"/>
  <c r="D14" i="12"/>
  <c r="K14" i="12"/>
  <c r="G14" i="12"/>
  <c r="J14" i="12"/>
  <c r="F14" i="12"/>
  <c r="K20" i="11"/>
  <c r="G20" i="11"/>
  <c r="J20" i="11"/>
  <c r="E20" i="11"/>
  <c r="D20" i="11"/>
  <c r="H20" i="11"/>
  <c r="K20" i="12"/>
  <c r="G20" i="12"/>
  <c r="J20" i="12"/>
  <c r="E20" i="12"/>
  <c r="H20" i="12"/>
  <c r="D20" i="12"/>
  <c r="L20" i="12"/>
  <c r="M14" i="12"/>
  <c r="N20" i="11"/>
  <c r="N17" i="11"/>
  <c r="O28" i="12"/>
  <c r="N29" i="12" s="1"/>
  <c r="M17" i="11"/>
  <c r="L23" i="10"/>
  <c r="I26" i="11"/>
  <c r="E26" i="11"/>
  <c r="H26" i="11"/>
  <c r="D26" i="11"/>
  <c r="K26" i="11"/>
  <c r="G26" i="11"/>
  <c r="J26" i="11"/>
  <c r="J11" i="11"/>
  <c r="E11" i="11"/>
  <c r="H11" i="11"/>
  <c r="D11" i="11"/>
  <c r="K11" i="11"/>
  <c r="G11" i="11"/>
  <c r="L20" i="10"/>
  <c r="L20" i="9"/>
  <c r="I29" i="9"/>
  <c r="H14" i="9"/>
  <c r="D14" i="9"/>
  <c r="K14" i="9"/>
  <c r="G14" i="9"/>
  <c r="J14" i="9"/>
  <c r="I14" i="9"/>
  <c r="E14" i="9"/>
  <c r="H26" i="8"/>
  <c r="D26" i="8"/>
  <c r="G26" i="8"/>
  <c r="J26" i="8"/>
  <c r="I26" i="8"/>
  <c r="E26" i="8"/>
  <c r="H26" i="7"/>
  <c r="D26" i="7"/>
  <c r="K26" i="7"/>
  <c r="G26" i="7"/>
  <c r="J26" i="7"/>
  <c r="I26" i="7"/>
  <c r="E26" i="7"/>
  <c r="M5" i="8"/>
  <c r="L23" i="9"/>
  <c r="F14" i="9"/>
  <c r="N17" i="8"/>
  <c r="K5" i="7"/>
  <c r="G5" i="7"/>
  <c r="E5" i="7"/>
  <c r="J5" i="7"/>
  <c r="H5" i="7"/>
  <c r="N5" i="7"/>
  <c r="F5" i="7"/>
  <c r="L5" i="7"/>
  <c r="D5" i="7"/>
  <c r="L11" i="9"/>
  <c r="L26" i="8"/>
  <c r="F8" i="8"/>
  <c r="E23" i="7"/>
  <c r="H23" i="7"/>
  <c r="D23" i="7"/>
  <c r="K23" i="7"/>
  <c r="G23" i="7"/>
  <c r="J23" i="7"/>
  <c r="H26" i="6"/>
  <c r="D26" i="6"/>
  <c r="K26" i="6"/>
  <c r="G26" i="6"/>
  <c r="J26" i="6"/>
  <c r="I26" i="6"/>
  <c r="E26" i="6"/>
  <c r="F5" i="6"/>
  <c r="I11" i="9"/>
  <c r="N26" i="7"/>
  <c r="M11" i="7"/>
  <c r="M23" i="6"/>
  <c r="M26" i="5"/>
  <c r="N26" i="8"/>
  <c r="M26" i="6"/>
  <c r="E11" i="5"/>
  <c r="K11" i="5"/>
  <c r="G11" i="5"/>
  <c r="D11" i="5"/>
  <c r="J11" i="5"/>
  <c r="H11" i="5"/>
  <c r="N11" i="5"/>
  <c r="F11" i="5"/>
  <c r="H14" i="4"/>
  <c r="D14" i="4"/>
  <c r="K14" i="4"/>
  <c r="G14" i="4"/>
  <c r="J14" i="4"/>
  <c r="I14" i="4"/>
  <c r="E14" i="4"/>
  <c r="H8" i="3"/>
  <c r="D8" i="3"/>
  <c r="K8" i="3"/>
  <c r="G8" i="3"/>
  <c r="J8" i="3"/>
  <c r="E8" i="3"/>
  <c r="I8" i="3"/>
  <c r="N11" i="9"/>
  <c r="N20" i="6"/>
  <c r="L14" i="5"/>
  <c r="I11" i="3"/>
  <c r="E11" i="3"/>
  <c r="L11" i="3"/>
  <c r="H11" i="3"/>
  <c r="D11" i="3"/>
  <c r="K11" i="3"/>
  <c r="G11" i="3"/>
  <c r="N11" i="3"/>
  <c r="F11" i="3"/>
  <c r="J11" i="3"/>
  <c r="M8" i="6"/>
  <c r="L14" i="4"/>
  <c r="N14" i="8"/>
  <c r="I14" i="5"/>
  <c r="M11" i="3"/>
  <c r="H17" i="2"/>
  <c r="D17" i="2"/>
  <c r="E17" i="2"/>
  <c r="K17" i="2"/>
  <c r="G17" i="2"/>
  <c r="J17" i="2"/>
  <c r="I17" i="2"/>
  <c r="H14" i="1"/>
  <c r="D14" i="1"/>
  <c r="G14" i="1"/>
  <c r="I14" i="1"/>
  <c r="K14" i="1"/>
  <c r="J14" i="1"/>
  <c r="E14" i="1"/>
  <c r="L8" i="3"/>
  <c r="M14" i="1"/>
  <c r="K17" i="5"/>
  <c r="G17" i="5"/>
  <c r="E17" i="5"/>
  <c r="H17" i="5"/>
  <c r="D17" i="5"/>
  <c r="J17" i="5"/>
  <c r="F14" i="4"/>
  <c r="E14" i="2"/>
  <c r="H14" i="2"/>
  <c r="D14" i="2"/>
  <c r="J14" i="2"/>
  <c r="K14" i="2"/>
  <c r="G14" i="2"/>
  <c r="E11" i="1"/>
  <c r="H11" i="1"/>
  <c r="D11" i="1"/>
  <c r="J11" i="1"/>
  <c r="K11" i="1"/>
  <c r="G11" i="1"/>
  <c r="L11" i="4"/>
  <c r="N26" i="1"/>
  <c r="F11" i="1"/>
  <c r="N17" i="2"/>
  <c r="N11" i="2"/>
  <c r="F14" i="1"/>
  <c r="I20" i="1"/>
  <c r="J11" i="12"/>
  <c r="E11" i="12"/>
  <c r="H11" i="12"/>
  <c r="D11" i="12"/>
  <c r="K11" i="12"/>
  <c r="G11" i="12"/>
  <c r="K14" i="10"/>
  <c r="G14" i="10"/>
  <c r="I14" i="10"/>
  <c r="D14" i="10"/>
  <c r="M14" i="10"/>
  <c r="H14" i="10"/>
  <c r="O15" i="10"/>
  <c r="E14" i="10"/>
  <c r="J14" i="10"/>
  <c r="K8" i="11"/>
  <c r="G8" i="11"/>
  <c r="J8" i="11"/>
  <c r="E8" i="11"/>
  <c r="H8" i="11"/>
  <c r="D8" i="11"/>
  <c r="H14" i="6"/>
  <c r="D14" i="6"/>
  <c r="K14" i="6"/>
  <c r="G14" i="6"/>
  <c r="J14" i="6"/>
  <c r="I14" i="6"/>
  <c r="E14" i="6"/>
  <c r="E23" i="8"/>
  <c r="H23" i="8"/>
  <c r="D23" i="8"/>
  <c r="K23" i="8"/>
  <c r="G23" i="8"/>
  <c r="J23" i="8"/>
  <c r="F23" i="8"/>
  <c r="N23" i="8"/>
  <c r="J20" i="7"/>
  <c r="E20" i="7"/>
  <c r="H20" i="7"/>
  <c r="D20" i="7"/>
  <c r="K20" i="7"/>
  <c r="F14" i="6"/>
  <c r="J20" i="6"/>
  <c r="E20" i="6"/>
  <c r="H20" i="6"/>
  <c r="D20" i="6"/>
  <c r="G20" i="6"/>
  <c r="K20" i="6"/>
  <c r="J20" i="5"/>
  <c r="H20" i="5"/>
  <c r="D20" i="5"/>
  <c r="E20" i="5"/>
  <c r="K20" i="5"/>
  <c r="G20" i="5"/>
  <c r="H26" i="3"/>
  <c r="D26" i="3"/>
  <c r="K26" i="3"/>
  <c r="G26" i="3"/>
  <c r="J26" i="3"/>
  <c r="E26" i="3"/>
  <c r="I26" i="3"/>
  <c r="L14" i="6"/>
  <c r="I23" i="4"/>
  <c r="E23" i="4"/>
  <c r="H23" i="4"/>
  <c r="D23" i="4"/>
  <c r="K23" i="4"/>
  <c r="G23" i="4"/>
  <c r="J23" i="4"/>
  <c r="J23" i="11"/>
  <c r="E23" i="11"/>
  <c r="H23" i="11"/>
  <c r="D23" i="11"/>
  <c r="G23" i="11"/>
  <c r="K23" i="11"/>
  <c r="I23" i="12"/>
  <c r="I11" i="12"/>
  <c r="K17" i="11"/>
  <c r="G17" i="11"/>
  <c r="J17" i="11"/>
  <c r="E17" i="11"/>
  <c r="D17" i="11"/>
  <c r="I17" i="11"/>
  <c r="H17" i="11"/>
  <c r="M8" i="11"/>
  <c r="M23" i="11"/>
  <c r="M20" i="10"/>
  <c r="E8" i="10"/>
  <c r="K8" i="10"/>
  <c r="O9" i="10"/>
  <c r="J8" i="10"/>
  <c r="D8" i="10"/>
  <c r="H8" i="10"/>
  <c r="L8" i="10"/>
  <c r="G8" i="10"/>
  <c r="I20" i="10"/>
  <c r="J20" i="9"/>
  <c r="H20" i="9"/>
  <c r="D20" i="9"/>
  <c r="E20" i="9"/>
  <c r="K20" i="9"/>
  <c r="G20" i="9"/>
  <c r="J23" i="10"/>
  <c r="E23" i="10"/>
  <c r="H23" i="10"/>
  <c r="D23" i="10"/>
  <c r="K23" i="10"/>
  <c r="G23" i="10"/>
  <c r="H11" i="10"/>
  <c r="D11" i="10"/>
  <c r="G11" i="10"/>
  <c r="K11" i="10"/>
  <c r="F11" i="10"/>
  <c r="J11" i="10"/>
  <c r="E11" i="10"/>
  <c r="N11" i="10"/>
  <c r="I11" i="10"/>
  <c r="M29" i="10"/>
  <c r="M23" i="9"/>
  <c r="N8" i="11"/>
  <c r="M11" i="9"/>
  <c r="J20" i="8"/>
  <c r="E20" i="8"/>
  <c r="H20" i="8"/>
  <c r="D20" i="8"/>
  <c r="K20" i="8"/>
  <c r="G20" i="8"/>
  <c r="K17" i="8"/>
  <c r="G17" i="8"/>
  <c r="J17" i="8"/>
  <c r="E17" i="8"/>
  <c r="L17" i="8"/>
  <c r="H17" i="8"/>
  <c r="D17" i="8"/>
  <c r="J8" i="8"/>
  <c r="E8" i="8"/>
  <c r="H8" i="8"/>
  <c r="D8" i="8"/>
  <c r="K8" i="8"/>
  <c r="G8" i="8"/>
  <c r="K5" i="8"/>
  <c r="G5" i="8"/>
  <c r="J5" i="8"/>
  <c r="E5" i="8"/>
  <c r="L5" i="8"/>
  <c r="H5" i="8"/>
  <c r="D5" i="8"/>
  <c r="F11" i="7"/>
  <c r="I20" i="9"/>
  <c r="J8" i="9"/>
  <c r="E8" i="9"/>
  <c r="H8" i="9"/>
  <c r="D8" i="9"/>
  <c r="G8" i="9"/>
  <c r="K8" i="9"/>
  <c r="K5" i="9"/>
  <c r="G5" i="9"/>
  <c r="J5" i="9"/>
  <c r="I5" i="9"/>
  <c r="E5" i="9"/>
  <c r="D5" i="9"/>
  <c r="H5" i="9"/>
  <c r="I23" i="8"/>
  <c r="D26" i="5"/>
  <c r="K26" i="5"/>
  <c r="G26" i="5"/>
  <c r="J26" i="5"/>
  <c r="I26" i="5"/>
  <c r="E26" i="5"/>
  <c r="N8" i="9"/>
  <c r="M20" i="8"/>
  <c r="E11" i="8"/>
  <c r="H11" i="8"/>
  <c r="D11" i="8"/>
  <c r="K11" i="8"/>
  <c r="G11" i="8"/>
  <c r="J11" i="8"/>
  <c r="F11" i="8"/>
  <c r="N11" i="8"/>
  <c r="F26" i="7"/>
  <c r="L20" i="7"/>
  <c r="O9" i="7"/>
  <c r="J8" i="7"/>
  <c r="H8" i="7"/>
  <c r="D8" i="7"/>
  <c r="G8" i="7"/>
  <c r="M8" i="7"/>
  <c r="E8" i="7"/>
  <c r="K8" i="7"/>
  <c r="I8" i="7"/>
  <c r="I17" i="8"/>
  <c r="I20" i="7"/>
  <c r="L20" i="6"/>
  <c r="L8" i="6"/>
  <c r="N14" i="5"/>
  <c r="M8" i="9"/>
  <c r="F26" i="8"/>
  <c r="I20" i="6"/>
  <c r="I8" i="6"/>
  <c r="L26" i="5"/>
  <c r="H26" i="4"/>
  <c r="D26" i="4"/>
  <c r="K26" i="4"/>
  <c r="G26" i="4"/>
  <c r="J26" i="4"/>
  <c r="I26" i="4"/>
  <c r="E26" i="4"/>
  <c r="H14" i="3"/>
  <c r="D14" i="3"/>
  <c r="K14" i="3"/>
  <c r="G14" i="3"/>
  <c r="J14" i="3"/>
  <c r="E14" i="3"/>
  <c r="I14" i="3"/>
  <c r="I5" i="8"/>
  <c r="O28" i="6"/>
  <c r="O18" i="6" s="1"/>
  <c r="F20" i="6"/>
  <c r="N8" i="6"/>
  <c r="N20" i="5"/>
  <c r="L5" i="6"/>
  <c r="O28" i="2"/>
  <c r="F29" i="2" s="1"/>
  <c r="N26" i="3"/>
  <c r="N8" i="3"/>
  <c r="J8" i="4"/>
  <c r="E8" i="4"/>
  <c r="H8" i="4"/>
  <c r="D8" i="4"/>
  <c r="K8" i="4"/>
  <c r="G8" i="4"/>
  <c r="N26" i="4"/>
  <c r="E26" i="1"/>
  <c r="J26" i="1"/>
  <c r="H26" i="1"/>
  <c r="D26" i="1"/>
  <c r="K26" i="1"/>
  <c r="G26" i="1"/>
  <c r="L14" i="3"/>
  <c r="J23" i="1"/>
  <c r="G23" i="1"/>
  <c r="I23" i="1"/>
  <c r="E23" i="1"/>
  <c r="K23" i="1"/>
  <c r="L23" i="1"/>
  <c r="H23" i="1"/>
  <c r="D23" i="1"/>
  <c r="J8" i="1"/>
  <c r="G8" i="1"/>
  <c r="E8" i="1"/>
  <c r="K8" i="1"/>
  <c r="H8" i="1"/>
  <c r="D8" i="1"/>
  <c r="F17" i="2"/>
  <c r="N23" i="1"/>
  <c r="L14" i="1"/>
  <c r="L26" i="1"/>
  <c r="L14" i="2"/>
  <c r="M20" i="1"/>
  <c r="I11" i="1"/>
  <c r="L26" i="10"/>
  <c r="F23" i="12"/>
  <c r="E27" i="9"/>
  <c r="D18" i="9"/>
  <c r="K27" i="9"/>
  <c r="D24" i="9"/>
  <c r="I24" i="9"/>
  <c r="M18" i="9"/>
  <c r="E15" i="9"/>
  <c r="G9" i="9"/>
  <c r="D6" i="9"/>
  <c r="H21" i="9"/>
  <c r="H15" i="9"/>
  <c r="M12" i="9"/>
  <c r="N9" i="9"/>
  <c r="G6" i="9"/>
  <c r="J27" i="9"/>
  <c r="N21" i="9"/>
  <c r="L15" i="9"/>
  <c r="H12" i="9"/>
  <c r="J6" i="9"/>
  <c r="G18" i="9"/>
  <c r="L9" i="9"/>
  <c r="E6" i="9"/>
  <c r="K24" i="9"/>
  <c r="M6" i="9"/>
  <c r="J29" i="9"/>
  <c r="K17" i="6"/>
  <c r="G17" i="6"/>
  <c r="J17" i="6"/>
  <c r="I17" i="6"/>
  <c r="E17" i="6"/>
  <c r="D17" i="6"/>
  <c r="H17" i="6"/>
  <c r="E23" i="6"/>
  <c r="H23" i="6"/>
  <c r="D23" i="6"/>
  <c r="K23" i="6"/>
  <c r="G23" i="6"/>
  <c r="J23" i="6"/>
  <c r="M23" i="4"/>
  <c r="M23" i="5"/>
  <c r="L11" i="12"/>
  <c r="N23" i="11"/>
  <c r="L29" i="10"/>
  <c r="O6" i="10"/>
  <c r="J5" i="10"/>
  <c r="D5" i="10"/>
  <c r="H5" i="10"/>
  <c r="L5" i="10"/>
  <c r="G5" i="10"/>
  <c r="E5" i="10"/>
  <c r="K5" i="10"/>
  <c r="E26" i="12"/>
  <c r="H26" i="12"/>
  <c r="K26" i="12"/>
  <c r="G26" i="12"/>
  <c r="J26" i="12"/>
  <c r="F26" i="12"/>
  <c r="M11" i="12"/>
  <c r="M26" i="12"/>
  <c r="K8" i="12"/>
  <c r="G8" i="12"/>
  <c r="J8" i="12"/>
  <c r="E8" i="12"/>
  <c r="H8" i="12"/>
  <c r="D8" i="12"/>
  <c r="L8" i="12"/>
  <c r="O28" i="11"/>
  <c r="O9" i="11" s="1"/>
  <c r="L26" i="12"/>
  <c r="N20" i="12"/>
  <c r="L14" i="12"/>
  <c r="N8" i="12"/>
  <c r="F23" i="11"/>
  <c r="I8" i="11"/>
  <c r="N5" i="10"/>
  <c r="N14" i="12"/>
  <c r="N20" i="10"/>
  <c r="N14" i="10"/>
  <c r="L20" i="11"/>
  <c r="I14" i="11"/>
  <c r="E14" i="11"/>
  <c r="H14" i="11"/>
  <c r="D14" i="11"/>
  <c r="K14" i="11"/>
  <c r="G14" i="11"/>
  <c r="J14" i="11"/>
  <c r="O18" i="10"/>
  <c r="J17" i="10"/>
  <c r="D17" i="10"/>
  <c r="H17" i="10"/>
  <c r="L17" i="10"/>
  <c r="G17" i="10"/>
  <c r="K17" i="10"/>
  <c r="E17" i="10"/>
  <c r="M20" i="12"/>
  <c r="N17" i="10"/>
  <c r="I8" i="10"/>
  <c r="N23" i="12"/>
  <c r="M17" i="10"/>
  <c r="F8" i="10"/>
  <c r="H29" i="9"/>
  <c r="I21" i="9"/>
  <c r="N5" i="9"/>
  <c r="H14" i="8"/>
  <c r="D14" i="8"/>
  <c r="K14" i="8"/>
  <c r="G14" i="8"/>
  <c r="J14" i="8"/>
  <c r="I14" i="8"/>
  <c r="E14" i="8"/>
  <c r="H14" i="7"/>
  <c r="D14" i="7"/>
  <c r="K14" i="7"/>
  <c r="G14" i="7"/>
  <c r="O15" i="7"/>
  <c r="J14" i="7"/>
  <c r="I14" i="7"/>
  <c r="E14" i="7"/>
  <c r="N20" i="9"/>
  <c r="M9" i="9"/>
  <c r="F8" i="11"/>
  <c r="L8" i="9"/>
  <c r="M26" i="8"/>
  <c r="M14" i="8"/>
  <c r="N20" i="7"/>
  <c r="I11" i="7"/>
  <c r="H26" i="9"/>
  <c r="D26" i="9"/>
  <c r="K26" i="9"/>
  <c r="G26" i="9"/>
  <c r="O27" i="9"/>
  <c r="J26" i="9"/>
  <c r="E26" i="9"/>
  <c r="M14" i="9"/>
  <c r="I9" i="9"/>
  <c r="N20" i="8"/>
  <c r="I11" i="8"/>
  <c r="M20" i="7"/>
  <c r="F17" i="6"/>
  <c r="K17" i="9"/>
  <c r="G17" i="9"/>
  <c r="E17" i="9"/>
  <c r="H17" i="9"/>
  <c r="D17" i="9"/>
  <c r="J17" i="9"/>
  <c r="F8" i="9"/>
  <c r="N23" i="7"/>
  <c r="F14" i="7"/>
  <c r="L23" i="7"/>
  <c r="N26" i="6"/>
  <c r="N14" i="6"/>
  <c r="L23" i="5"/>
  <c r="F14" i="5"/>
  <c r="L5" i="9"/>
  <c r="L11" i="7"/>
  <c r="L23" i="6"/>
  <c r="N17" i="6"/>
  <c r="N5" i="6"/>
  <c r="I23" i="5"/>
  <c r="J8" i="5"/>
  <c r="H8" i="5"/>
  <c r="D8" i="5"/>
  <c r="E8" i="5"/>
  <c r="K8" i="5"/>
  <c r="G8" i="5"/>
  <c r="L14" i="10"/>
  <c r="F11" i="9"/>
  <c r="M14" i="7"/>
  <c r="L26" i="6"/>
  <c r="M17" i="6"/>
  <c r="F8" i="6"/>
  <c r="F20" i="5"/>
  <c r="N8" i="5"/>
  <c r="M26" i="7"/>
  <c r="L11" i="5"/>
  <c r="L26" i="4"/>
  <c r="I23" i="3"/>
  <c r="E23" i="3"/>
  <c r="H23" i="3"/>
  <c r="D23" i="3"/>
  <c r="K23" i="3"/>
  <c r="G23" i="3"/>
  <c r="F23" i="3"/>
  <c r="N23" i="3"/>
  <c r="J23" i="3"/>
  <c r="I5" i="3"/>
  <c r="E5" i="3"/>
  <c r="H5" i="3"/>
  <c r="D5" i="3"/>
  <c r="K5" i="3"/>
  <c r="G5" i="3"/>
  <c r="F5" i="3"/>
  <c r="N5" i="3"/>
  <c r="J5" i="3"/>
  <c r="F23" i="6"/>
  <c r="E11" i="6"/>
  <c r="H11" i="6"/>
  <c r="D11" i="6"/>
  <c r="K11" i="6"/>
  <c r="G11" i="6"/>
  <c r="J11" i="6"/>
  <c r="I20" i="5"/>
  <c r="I8" i="5"/>
  <c r="I11" i="4"/>
  <c r="E11" i="4"/>
  <c r="H11" i="4"/>
  <c r="D11" i="4"/>
  <c r="K11" i="4"/>
  <c r="G11" i="4"/>
  <c r="J11" i="4"/>
  <c r="F26" i="3"/>
  <c r="N14" i="3"/>
  <c r="F8" i="3"/>
  <c r="H5" i="2"/>
  <c r="D5" i="2"/>
  <c r="K5" i="2"/>
  <c r="G5" i="2"/>
  <c r="E5" i="2"/>
  <c r="J5" i="2"/>
  <c r="I5" i="2"/>
  <c r="M17" i="2"/>
  <c r="N8" i="7"/>
  <c r="K5" i="5"/>
  <c r="G5" i="5"/>
  <c r="E5" i="5"/>
  <c r="H5" i="5"/>
  <c r="D5" i="5"/>
  <c r="J5" i="5"/>
  <c r="F26" i="4"/>
  <c r="L8" i="4"/>
  <c r="J20" i="3"/>
  <c r="E20" i="3"/>
  <c r="H20" i="3"/>
  <c r="D20" i="3"/>
  <c r="K20" i="3"/>
  <c r="G20" i="3"/>
  <c r="K17" i="3"/>
  <c r="G17" i="3"/>
  <c r="J17" i="3"/>
  <c r="E17" i="3"/>
  <c r="H17" i="3"/>
  <c r="D17" i="3"/>
  <c r="L17" i="3"/>
  <c r="M8" i="3"/>
  <c r="E26" i="2"/>
  <c r="H26" i="2"/>
  <c r="D26" i="2"/>
  <c r="K26" i="2"/>
  <c r="G26" i="2"/>
  <c r="J26" i="2"/>
  <c r="M14" i="5"/>
  <c r="M14" i="4"/>
  <c r="I8" i="4"/>
  <c r="J11" i="2"/>
  <c r="G11" i="2"/>
  <c r="E11" i="2"/>
  <c r="K11" i="2"/>
  <c r="H11" i="2"/>
  <c r="D11" i="2"/>
  <c r="J20" i="1"/>
  <c r="G20" i="1"/>
  <c r="E20" i="1"/>
  <c r="K20" i="1"/>
  <c r="H20" i="1"/>
  <c r="D20" i="1"/>
  <c r="N23" i="4"/>
  <c r="I14" i="2"/>
  <c r="F5" i="2"/>
  <c r="N20" i="1"/>
  <c r="M11" i="1"/>
  <c r="M23" i="1"/>
  <c r="M11" i="2"/>
  <c r="M26" i="2"/>
  <c r="L17" i="2"/>
  <c r="L8" i="1"/>
  <c r="I8" i="1"/>
  <c r="O12" i="10" l="1"/>
  <c r="O24" i="10"/>
  <c r="J29" i="10"/>
  <c r="I6" i="10"/>
  <c r="E29" i="10"/>
  <c r="M18" i="10"/>
  <c r="N15" i="10"/>
  <c r="J18" i="10"/>
  <c r="O29" i="10"/>
  <c r="L9" i="10"/>
  <c r="M9" i="10"/>
  <c r="H6" i="10"/>
  <c r="G15" i="10"/>
  <c r="L21" i="10"/>
  <c r="K9" i="10"/>
  <c r="E21" i="10"/>
  <c r="J9" i="10"/>
  <c r="J21" i="10"/>
  <c r="K21" i="10"/>
  <c r="K24" i="10"/>
  <c r="O27" i="10"/>
  <c r="F9" i="10"/>
  <c r="N21" i="10"/>
  <c r="I24" i="10"/>
  <c r="I18" i="10"/>
  <c r="L18" i="10"/>
  <c r="H29" i="10"/>
  <c r="D29" i="10"/>
  <c r="I12" i="10"/>
  <c r="H21" i="10"/>
  <c r="K27" i="10"/>
  <c r="J15" i="10"/>
  <c r="F6" i="10"/>
  <c r="D12" i="10"/>
  <c r="H24" i="10"/>
  <c r="F12" i="10"/>
  <c r="H18" i="10"/>
  <c r="L24" i="10"/>
  <c r="E9" i="10"/>
  <c r="I15" i="10"/>
  <c r="G27" i="10"/>
  <c r="E12" i="10"/>
  <c r="K18" i="10"/>
  <c r="H27" i="10"/>
  <c r="E27" i="10"/>
  <c r="D29" i="7"/>
  <c r="O21" i="7"/>
  <c r="M24" i="7"/>
  <c r="E15" i="7"/>
  <c r="L6" i="4"/>
  <c r="J12" i="5"/>
  <c r="O12" i="6"/>
  <c r="O24" i="7"/>
  <c r="O6" i="7"/>
  <c r="O27" i="7"/>
  <c r="I6" i="7"/>
  <c r="O12" i="7"/>
  <c r="F9" i="7"/>
  <c r="L18" i="7"/>
  <c r="I24" i="7"/>
  <c r="K27" i="7"/>
  <c r="J29" i="7"/>
  <c r="L12" i="7"/>
  <c r="N18" i="7"/>
  <c r="N12" i="7"/>
  <c r="L15" i="7"/>
  <c r="N15" i="7"/>
  <c r="N24" i="7"/>
  <c r="F15" i="7"/>
  <c r="O29" i="7"/>
  <c r="G9" i="7"/>
  <c r="J27" i="7"/>
  <c r="J12" i="7"/>
  <c r="K15" i="7"/>
  <c r="L9" i="7"/>
  <c r="E27" i="7"/>
  <c r="N21" i="7"/>
  <c r="M12" i="7"/>
  <c r="F29" i="7"/>
  <c r="I9" i="7"/>
  <c r="L21" i="7"/>
  <c r="D6" i="7"/>
  <c r="I12" i="7"/>
  <c r="E9" i="7"/>
  <c r="D21" i="7"/>
  <c r="H15" i="7"/>
  <c r="D9" i="7"/>
  <c r="J24" i="7"/>
  <c r="M21" i="7"/>
  <c r="M15" i="7"/>
  <c r="G21" i="7"/>
  <c r="J21" i="7"/>
  <c r="H24" i="7"/>
  <c r="M9" i="7"/>
  <c r="L24" i="7"/>
  <c r="I27" i="7"/>
  <c r="I21" i="7"/>
  <c r="K9" i="7"/>
  <c r="G15" i="7"/>
  <c r="G29" i="7"/>
  <c r="E24" i="7"/>
  <c r="J15" i="7"/>
  <c r="H18" i="7"/>
  <c r="F21" i="7"/>
  <c r="D24" i="7"/>
  <c r="F6" i="7"/>
  <c r="F18" i="7"/>
  <c r="M18" i="7"/>
  <c r="E29" i="7"/>
  <c r="H27" i="7"/>
  <c r="H12" i="7"/>
  <c r="H21" i="7"/>
  <c r="G24" i="7"/>
  <c r="F24" i="7"/>
  <c r="D27" i="7"/>
  <c r="N29" i="7"/>
  <c r="F12" i="7"/>
  <c r="L27" i="7"/>
  <c r="E12" i="7"/>
  <c r="J6" i="7"/>
  <c r="N27" i="7"/>
  <c r="D18" i="7"/>
  <c r="D15" i="7"/>
  <c r="K12" i="7"/>
  <c r="G12" i="7"/>
  <c r="M29" i="7"/>
  <c r="H29" i="7"/>
  <c r="G6" i="7"/>
  <c r="J9" i="7"/>
  <c r="N9" i="7"/>
  <c r="K29" i="7"/>
  <c r="I29" i="7"/>
  <c r="K6" i="7"/>
  <c r="E18" i="7"/>
  <c r="F27" i="7"/>
  <c r="K21" i="7"/>
  <c r="K24" i="7"/>
  <c r="O18" i="7"/>
  <c r="H6" i="7"/>
  <c r="G18" i="7"/>
  <c r="M27" i="7"/>
  <c r="K18" i="7"/>
  <c r="E21" i="7"/>
  <c r="N6" i="7"/>
  <c r="M6" i="7"/>
  <c r="E6" i="7"/>
  <c r="H9" i="7"/>
  <c r="L29" i="7"/>
  <c r="G27" i="7"/>
  <c r="I15" i="7"/>
  <c r="I18" i="7"/>
  <c r="D12" i="7"/>
  <c r="J18" i="7"/>
  <c r="O27" i="8"/>
  <c r="L12" i="9"/>
  <c r="I15" i="9"/>
  <c r="I27" i="9"/>
  <c r="O18" i="9"/>
  <c r="K15" i="9"/>
  <c r="K12" i="9"/>
  <c r="F15" i="9"/>
  <c r="E9" i="9"/>
  <c r="F21" i="9"/>
  <c r="O29" i="9"/>
  <c r="E12" i="9"/>
  <c r="K18" i="9"/>
  <c r="H6" i="9"/>
  <c r="J15" i="9"/>
  <c r="E21" i="9"/>
  <c r="D27" i="9"/>
  <c r="E29" i="9"/>
  <c r="M27" i="9"/>
  <c r="M29" i="9"/>
  <c r="N24" i="9"/>
  <c r="N18" i="9"/>
  <c r="G12" i="9"/>
  <c r="H9" i="9"/>
  <c r="F27" i="9"/>
  <c r="G15" i="9"/>
  <c r="E24" i="9"/>
  <c r="J9" i="9"/>
  <c r="D15" i="9"/>
  <c r="G24" i="9"/>
  <c r="J12" i="9"/>
  <c r="J21" i="9"/>
  <c r="H24" i="9"/>
  <c r="J24" i="9"/>
  <c r="O9" i="9"/>
  <c r="F6" i="9"/>
  <c r="O9" i="12"/>
  <c r="L29" i="12"/>
  <c r="O12" i="12"/>
  <c r="O27" i="12"/>
  <c r="M29" i="12"/>
  <c r="O15" i="11"/>
  <c r="K29" i="9"/>
  <c r="G29" i="9"/>
  <c r="L6" i="9"/>
  <c r="L21" i="9"/>
  <c r="D9" i="9"/>
  <c r="I6" i="9"/>
  <c r="D21" i="9"/>
  <c r="D12" i="9"/>
  <c r="I18" i="9"/>
  <c r="M24" i="9"/>
  <c r="F9" i="9"/>
  <c r="I12" i="9"/>
  <c r="N15" i="9"/>
  <c r="N27" i="9"/>
  <c r="K9" i="9"/>
  <c r="E18" i="9"/>
  <c r="J18" i="9"/>
  <c r="G27" i="9"/>
  <c r="H18" i="9"/>
  <c r="F18" i="9"/>
  <c r="L29" i="9"/>
  <c r="H27" i="9"/>
  <c r="G21" i="9"/>
  <c r="M21" i="9"/>
  <c r="L24" i="9"/>
  <c r="F29" i="9"/>
  <c r="F12" i="9"/>
  <c r="O12" i="9"/>
  <c r="L27" i="9"/>
  <c r="K21" i="9"/>
  <c r="O6" i="9"/>
  <c r="O21" i="9"/>
  <c r="N29" i="9"/>
  <c r="F24" i="9"/>
  <c r="N6" i="9"/>
  <c r="L9" i="8"/>
  <c r="N27" i="8"/>
  <c r="O15" i="8"/>
  <c r="K27" i="8"/>
  <c r="J21" i="8"/>
  <c r="L18" i="8"/>
  <c r="F27" i="8"/>
  <c r="H21" i="8"/>
  <c r="F9" i="8"/>
  <c r="M24" i="8"/>
  <c r="E29" i="8"/>
  <c r="J29" i="8"/>
  <c r="O9" i="8"/>
  <c r="M18" i="8"/>
  <c r="H12" i="8"/>
  <c r="I12" i="8"/>
  <c r="D6" i="8"/>
  <c r="L6" i="8"/>
  <c r="K12" i="8"/>
  <c r="E21" i="8"/>
  <c r="L15" i="8"/>
  <c r="J12" i="8"/>
  <c r="N24" i="8"/>
  <c r="N12" i="8"/>
  <c r="F15" i="8"/>
  <c r="M6" i="8"/>
  <c r="G24" i="8"/>
  <c r="N15" i="8"/>
  <c r="E6" i="8"/>
  <c r="J6" i="8"/>
  <c r="G15" i="8"/>
  <c r="D24" i="8"/>
  <c r="O29" i="8"/>
  <c r="J9" i="8"/>
  <c r="M12" i="8"/>
  <c r="G18" i="8"/>
  <c r="N21" i="8"/>
  <c r="D27" i="8"/>
  <c r="H6" i="8"/>
  <c r="D18" i="8"/>
  <c r="O18" i="8"/>
  <c r="O24" i="8"/>
  <c r="F24" i="8"/>
  <c r="I6" i="8"/>
  <c r="G12" i="8"/>
  <c r="J27" i="8"/>
  <c r="D21" i="8"/>
  <c r="H9" i="8"/>
  <c r="E9" i="8"/>
  <c r="K15" i="8"/>
  <c r="H24" i="8"/>
  <c r="G6" i="8"/>
  <c r="N9" i="8"/>
  <c r="D15" i="8"/>
  <c r="K18" i="8"/>
  <c r="E24" i="8"/>
  <c r="H27" i="8"/>
  <c r="G9" i="8"/>
  <c r="G21" i="8"/>
  <c r="F12" i="8"/>
  <c r="O12" i="8"/>
  <c r="O6" i="8"/>
  <c r="O21" i="8"/>
  <c r="I18" i="8"/>
  <c r="L21" i="8"/>
  <c r="J15" i="8"/>
  <c r="D9" i="8"/>
  <c r="K24" i="8"/>
  <c r="E18" i="8"/>
  <c r="D12" i="8"/>
  <c r="J18" i="8"/>
  <c r="G27" i="8"/>
  <c r="K6" i="8"/>
  <c r="E12" i="8"/>
  <c r="H15" i="8"/>
  <c r="F21" i="8"/>
  <c r="I24" i="8"/>
  <c r="L27" i="8"/>
  <c r="K9" i="8"/>
  <c r="J24" i="8"/>
  <c r="F24" i="5"/>
  <c r="G6" i="5"/>
  <c r="J9" i="5"/>
  <c r="F29" i="5"/>
  <c r="J15" i="5"/>
  <c r="D24" i="5"/>
  <c r="G12" i="5"/>
  <c r="I24" i="5"/>
  <c r="D9" i="5"/>
  <c r="D15" i="5"/>
  <c r="J6" i="5"/>
  <c r="M24" i="5"/>
  <c r="O27" i="5"/>
  <c r="M12" i="5"/>
  <c r="M6" i="5"/>
  <c r="E21" i="5"/>
  <c r="K9" i="5"/>
  <c r="M9" i="5"/>
  <c r="K12" i="5"/>
  <c r="I6" i="5"/>
  <c r="G24" i="5"/>
  <c r="H21" i="5"/>
  <c r="N15" i="5"/>
  <c r="H12" i="5"/>
  <c r="K27" i="5"/>
  <c r="L27" i="5"/>
  <c r="G21" i="5"/>
  <c r="O6" i="5"/>
  <c r="N18" i="5"/>
  <c r="H15" i="5"/>
  <c r="F9" i="5"/>
  <c r="J27" i="5"/>
  <c r="K24" i="5"/>
  <c r="E18" i="5"/>
  <c r="G15" i="5"/>
  <c r="O29" i="5"/>
  <c r="D6" i="5"/>
  <c r="J24" i="5"/>
  <c r="O24" i="5"/>
  <c r="I27" i="5"/>
  <c r="L12" i="5"/>
  <c r="O9" i="5"/>
  <c r="O18" i="5"/>
  <c r="L29" i="5"/>
  <c r="L9" i="5"/>
  <c r="L21" i="5"/>
  <c r="G18" i="5"/>
  <c r="N9" i="5"/>
  <c r="I18" i="5"/>
  <c r="K6" i="5"/>
  <c r="L15" i="5"/>
  <c r="N27" i="5"/>
  <c r="I12" i="5"/>
  <c r="M18" i="5"/>
  <c r="E9" i="5"/>
  <c r="K15" i="5"/>
  <c r="H24" i="5"/>
  <c r="N21" i="5"/>
  <c r="D27" i="5"/>
  <c r="H6" i="5"/>
  <c r="E15" i="5"/>
  <c r="N29" i="5"/>
  <c r="M21" i="5"/>
  <c r="F6" i="5"/>
  <c r="O21" i="5"/>
  <c r="F27" i="5"/>
  <c r="J29" i="5"/>
  <c r="D21" i="5"/>
  <c r="E12" i="5"/>
  <c r="F21" i="5"/>
  <c r="H9" i="5"/>
  <c r="K18" i="5"/>
  <c r="E6" i="5"/>
  <c r="F15" i="5"/>
  <c r="J21" i="5"/>
  <c r="D12" i="5"/>
  <c r="J18" i="5"/>
  <c r="G27" i="5"/>
  <c r="E24" i="5"/>
  <c r="H27" i="5"/>
  <c r="G9" i="5"/>
  <c r="D18" i="5"/>
  <c r="N9" i="4"/>
  <c r="I9" i="4"/>
  <c r="M29" i="4"/>
  <c r="O12" i="4"/>
  <c r="N24" i="4"/>
  <c r="F6" i="4"/>
  <c r="O9" i="4"/>
  <c r="N12" i="4"/>
  <c r="N6" i="4"/>
  <c r="F24" i="4"/>
  <c r="D29" i="4"/>
  <c r="N18" i="4"/>
  <c r="O24" i="4"/>
  <c r="F29" i="4"/>
  <c r="O18" i="4"/>
  <c r="F18" i="4"/>
  <c r="L18" i="4"/>
  <c r="I27" i="4"/>
  <c r="N29" i="4"/>
  <c r="K29" i="4"/>
  <c r="I21" i="4"/>
  <c r="G29" i="4"/>
  <c r="I29" i="4"/>
  <c r="O6" i="4"/>
  <c r="M12" i="4"/>
  <c r="O27" i="4"/>
  <c r="L29" i="4"/>
  <c r="M21" i="4"/>
  <c r="O21" i="4"/>
  <c r="I15" i="4"/>
  <c r="M9" i="4"/>
  <c r="L27" i="3"/>
  <c r="F12" i="3"/>
  <c r="N21" i="3"/>
  <c r="M15" i="3"/>
  <c r="I27" i="3"/>
  <c r="O12" i="3"/>
  <c r="K29" i="3"/>
  <c r="N18" i="3"/>
  <c r="D29" i="3"/>
  <c r="O6" i="3"/>
  <c r="L18" i="3"/>
  <c r="O24" i="3"/>
  <c r="L29" i="3"/>
  <c r="F24" i="3"/>
  <c r="F29" i="3"/>
  <c r="O12" i="1"/>
  <c r="O27" i="1"/>
  <c r="O21" i="1"/>
  <c r="O9" i="1"/>
  <c r="L29" i="1"/>
  <c r="O24" i="1"/>
  <c r="O15" i="1"/>
  <c r="K29" i="8"/>
  <c r="H29" i="8"/>
  <c r="F6" i="8"/>
  <c r="M21" i="8"/>
  <c r="N18" i="8"/>
  <c r="H18" i="8"/>
  <c r="E27" i="8"/>
  <c r="M27" i="8"/>
  <c r="L24" i="8"/>
  <c r="D29" i="8"/>
  <c r="E15" i="8"/>
  <c r="K21" i="8"/>
  <c r="M29" i="8"/>
  <c r="F18" i="8"/>
  <c r="N29" i="8"/>
  <c r="I27" i="8"/>
  <c r="L12" i="8"/>
  <c r="G29" i="8"/>
  <c r="I9" i="8"/>
  <c r="M15" i="8"/>
  <c r="L29" i="8"/>
  <c r="I15" i="8"/>
  <c r="N6" i="8"/>
  <c r="I21" i="8"/>
  <c r="F29" i="8"/>
  <c r="I29" i="8"/>
  <c r="O15" i="9"/>
  <c r="L18" i="9"/>
  <c r="O24" i="9"/>
  <c r="D29" i="9"/>
  <c r="K6" i="9"/>
  <c r="M15" i="9"/>
  <c r="H18" i="5"/>
  <c r="E27" i="5"/>
  <c r="K21" i="5"/>
  <c r="O12" i="5"/>
  <c r="N24" i="5"/>
  <c r="K29" i="5"/>
  <c r="O15" i="5"/>
  <c r="I9" i="5"/>
  <c r="H29" i="5"/>
  <c r="D29" i="5"/>
  <c r="N6" i="5"/>
  <c r="L18" i="5"/>
  <c r="M27" i="5"/>
  <c r="I29" i="5"/>
  <c r="I21" i="5"/>
  <c r="F18" i="5"/>
  <c r="M29" i="5"/>
  <c r="E29" i="5"/>
  <c r="G29" i="5"/>
  <c r="N12" i="5"/>
  <c r="I15" i="5"/>
  <c r="M15" i="5"/>
  <c r="F12" i="5"/>
  <c r="L6" i="5"/>
  <c r="O15" i="4"/>
  <c r="M27" i="4"/>
  <c r="J29" i="4"/>
  <c r="L21" i="4"/>
  <c r="I6" i="4"/>
  <c r="N27" i="4"/>
  <c r="M15" i="4"/>
  <c r="E18" i="4"/>
  <c r="M18" i="4"/>
  <c r="F15" i="4"/>
  <c r="E12" i="4"/>
  <c r="M6" i="4"/>
  <c r="E21" i="4"/>
  <c r="H9" i="4"/>
  <c r="N21" i="4"/>
  <c r="F12" i="4"/>
  <c r="L9" i="4"/>
  <c r="F27" i="4"/>
  <c r="J27" i="4"/>
  <c r="H12" i="4"/>
  <c r="G18" i="4"/>
  <c r="H29" i="4"/>
  <c r="I18" i="4"/>
  <c r="G12" i="4"/>
  <c r="K12" i="4"/>
  <c r="K27" i="4"/>
  <c r="L27" i="4"/>
  <c r="G24" i="4"/>
  <c r="H21" i="4"/>
  <c r="E9" i="4"/>
  <c r="H24" i="4"/>
  <c r="D15" i="4"/>
  <c r="I24" i="4"/>
  <c r="J15" i="4"/>
  <c r="E6" i="4"/>
  <c r="D21" i="4"/>
  <c r="K15" i="4"/>
  <c r="K6" i="4"/>
  <c r="F21" i="4"/>
  <c r="E15" i="4"/>
  <c r="N15" i="4"/>
  <c r="J6" i="4"/>
  <c r="G15" i="4"/>
  <c r="D24" i="4"/>
  <c r="G6" i="4"/>
  <c r="I12" i="4"/>
  <c r="K18" i="4"/>
  <c r="E24" i="4"/>
  <c r="H6" i="4"/>
  <c r="D9" i="4"/>
  <c r="K24" i="4"/>
  <c r="D12" i="4"/>
  <c r="J18" i="4"/>
  <c r="G27" i="4"/>
  <c r="J9" i="4"/>
  <c r="H15" i="4"/>
  <c r="J21" i="4"/>
  <c r="D27" i="4"/>
  <c r="J24" i="4"/>
  <c r="M24" i="4"/>
  <c r="D6" i="4"/>
  <c r="H18" i="4"/>
  <c r="F9" i="4"/>
  <c r="H27" i="4"/>
  <c r="K9" i="4"/>
  <c r="G9" i="4"/>
  <c r="D18" i="4"/>
  <c r="O29" i="4"/>
  <c r="L15" i="4"/>
  <c r="J12" i="4"/>
  <c r="G21" i="4"/>
  <c r="E27" i="4"/>
  <c r="L12" i="4"/>
  <c r="L24" i="4"/>
  <c r="K21" i="4"/>
  <c r="O18" i="3"/>
  <c r="I15" i="3"/>
  <c r="M12" i="3"/>
  <c r="I29" i="3"/>
  <c r="N24" i="3"/>
  <c r="L6" i="3"/>
  <c r="H29" i="3"/>
  <c r="M27" i="3"/>
  <c r="O21" i="3"/>
  <c r="J29" i="3"/>
  <c r="F21" i="3"/>
  <c r="M29" i="3"/>
  <c r="M21" i="3"/>
  <c r="N12" i="3"/>
  <c r="E29" i="3"/>
  <c r="L24" i="3"/>
  <c r="N6" i="3"/>
  <c r="M6" i="3"/>
  <c r="O15" i="3"/>
  <c r="O27" i="3"/>
  <c r="I9" i="3"/>
  <c r="O9" i="3"/>
  <c r="M24" i="3"/>
  <c r="G29" i="3"/>
  <c r="F6" i="3"/>
  <c r="E21" i="3"/>
  <c r="L15" i="3"/>
  <c r="J9" i="3"/>
  <c r="J21" i="3"/>
  <c r="F15" i="3"/>
  <c r="D9" i="3"/>
  <c r="G9" i="3"/>
  <c r="E15" i="3"/>
  <c r="M9" i="3"/>
  <c r="H21" i="3"/>
  <c r="G24" i="3"/>
  <c r="K27" i="3"/>
  <c r="H27" i="3"/>
  <c r="K12" i="3"/>
  <c r="L12" i="3"/>
  <c r="D15" i="3"/>
  <c r="K21" i="3"/>
  <c r="N9" i="3"/>
  <c r="L21" i="3"/>
  <c r="J15" i="3"/>
  <c r="D12" i="3"/>
  <c r="H24" i="3"/>
  <c r="E12" i="3"/>
  <c r="I24" i="3"/>
  <c r="H18" i="3"/>
  <c r="K24" i="3"/>
  <c r="N27" i="3"/>
  <c r="D6" i="3"/>
  <c r="K15" i="3"/>
  <c r="E6" i="3"/>
  <c r="G18" i="3"/>
  <c r="E9" i="3"/>
  <c r="E27" i="3"/>
  <c r="N29" i="3"/>
  <c r="I21" i="3"/>
  <c r="K6" i="3"/>
  <c r="D21" i="3"/>
  <c r="I18" i="3"/>
  <c r="N15" i="3"/>
  <c r="G12" i="3"/>
  <c r="J27" i="3"/>
  <c r="K9" i="3"/>
  <c r="G15" i="3"/>
  <c r="D24" i="3"/>
  <c r="O29" i="3"/>
  <c r="H9" i="3"/>
  <c r="H15" i="3"/>
  <c r="E24" i="3"/>
  <c r="J6" i="3"/>
  <c r="D18" i="3"/>
  <c r="J24" i="3"/>
  <c r="L9" i="3"/>
  <c r="E18" i="3"/>
  <c r="F9" i="3"/>
  <c r="F27" i="3"/>
  <c r="G6" i="3"/>
  <c r="M18" i="3"/>
  <c r="H6" i="3"/>
  <c r="H12" i="3"/>
  <c r="J18" i="3"/>
  <c r="G27" i="3"/>
  <c r="I6" i="3"/>
  <c r="I12" i="3"/>
  <c r="K18" i="3"/>
  <c r="D27" i="3"/>
  <c r="J12" i="3"/>
  <c r="G21" i="3"/>
  <c r="O12" i="2"/>
  <c r="O27" i="2"/>
  <c r="I29" i="2"/>
  <c r="O6" i="2"/>
  <c r="G15" i="1"/>
  <c r="H9" i="1"/>
  <c r="I24" i="1"/>
  <c r="I6" i="1"/>
  <c r="K21" i="1"/>
  <c r="N6" i="1"/>
  <c r="I12" i="1"/>
  <c r="N18" i="1"/>
  <c r="J18" i="1"/>
  <c r="H21" i="1"/>
  <c r="I29" i="1"/>
  <c r="L9" i="1"/>
  <c r="H15" i="1"/>
  <c r="K24" i="1"/>
  <c r="I21" i="1"/>
  <c r="D29" i="1"/>
  <c r="L21" i="1"/>
  <c r="E18" i="1"/>
  <c r="N21" i="1"/>
  <c r="H6" i="1"/>
  <c r="E29" i="1"/>
  <c r="F18" i="1"/>
  <c r="K27" i="1"/>
  <c r="L24" i="1"/>
  <c r="N24" i="1"/>
  <c r="K9" i="1"/>
  <c r="F27" i="1"/>
  <c r="N29" i="1"/>
  <c r="L18" i="1"/>
  <c r="N12" i="1"/>
  <c r="F15" i="1"/>
  <c r="J6" i="1"/>
  <c r="E24" i="1"/>
  <c r="K6" i="1"/>
  <c r="G18" i="1"/>
  <c r="I27" i="1"/>
  <c r="G6" i="1"/>
  <c r="E15" i="1"/>
  <c r="N27" i="1"/>
  <c r="F12" i="1"/>
  <c r="L12" i="1"/>
  <c r="O6" i="1"/>
  <c r="I18" i="1"/>
  <c r="D12" i="1"/>
  <c r="H27" i="1"/>
  <c r="N9" i="1"/>
  <c r="F21" i="1"/>
  <c r="E6" i="1"/>
  <c r="D15" i="1"/>
  <c r="H18" i="1"/>
  <c r="M21" i="1"/>
  <c r="L6" i="1"/>
  <c r="L27" i="1"/>
  <c r="O18" i="1"/>
  <c r="J29" i="1"/>
  <c r="M9" i="1"/>
  <c r="H29" i="1"/>
  <c r="I9" i="1"/>
  <c r="F29" i="1"/>
  <c r="K12" i="1"/>
  <c r="D21" i="1"/>
  <c r="O29" i="1"/>
  <c r="H12" i="1"/>
  <c r="E21" i="1"/>
  <c r="J15" i="1"/>
  <c r="G27" i="1"/>
  <c r="E12" i="1"/>
  <c r="L15" i="1"/>
  <c r="J21" i="1"/>
  <c r="E27" i="1"/>
  <c r="M6" i="1"/>
  <c r="H24" i="1"/>
  <c r="D6" i="1"/>
  <c r="J12" i="1"/>
  <c r="G21" i="1"/>
  <c r="J27" i="1"/>
  <c r="G29" i="1"/>
  <c r="M29" i="1"/>
  <c r="F6" i="1"/>
  <c r="K29" i="1"/>
  <c r="F24" i="1"/>
  <c r="M15" i="1"/>
  <c r="M24" i="1"/>
  <c r="I15" i="1"/>
  <c r="D9" i="1"/>
  <c r="N15" i="1"/>
  <c r="D24" i="1"/>
  <c r="E9" i="1"/>
  <c r="K15" i="1"/>
  <c r="D27" i="1"/>
  <c r="M18" i="1"/>
  <c r="J9" i="1"/>
  <c r="M12" i="1"/>
  <c r="K18" i="1"/>
  <c r="J24" i="1"/>
  <c r="M27" i="1"/>
  <c r="G12" i="1"/>
  <c r="F9" i="1"/>
  <c r="G9" i="1"/>
  <c r="D18" i="1"/>
  <c r="F29" i="6"/>
  <c r="O24" i="6"/>
  <c r="O24" i="11"/>
  <c r="J27" i="12"/>
  <c r="K24" i="12"/>
  <c r="G24" i="12"/>
  <c r="H21" i="12"/>
  <c r="D21" i="12"/>
  <c r="E18" i="12"/>
  <c r="J15" i="12"/>
  <c r="K12" i="12"/>
  <c r="G12" i="12"/>
  <c r="H9" i="12"/>
  <c r="D9" i="12"/>
  <c r="I6" i="12"/>
  <c r="E6" i="12"/>
  <c r="E27" i="12"/>
  <c r="J24" i="12"/>
  <c r="K21" i="12"/>
  <c r="G21" i="12"/>
  <c r="H18" i="12"/>
  <c r="D18" i="12"/>
  <c r="E15" i="12"/>
  <c r="J12" i="12"/>
  <c r="K9" i="12"/>
  <c r="G9" i="12"/>
  <c r="H6" i="12"/>
  <c r="D6" i="12"/>
  <c r="H27" i="12"/>
  <c r="D27" i="12"/>
  <c r="E24" i="12"/>
  <c r="J21" i="12"/>
  <c r="K18" i="12"/>
  <c r="G18" i="12"/>
  <c r="H15" i="12"/>
  <c r="D15" i="12"/>
  <c r="E12" i="12"/>
  <c r="J9" i="12"/>
  <c r="K6" i="12"/>
  <c r="G6" i="12"/>
  <c r="O29" i="12"/>
  <c r="G27" i="12"/>
  <c r="M21" i="12"/>
  <c r="J18" i="12"/>
  <c r="G15" i="12"/>
  <c r="M9" i="12"/>
  <c r="J6" i="12"/>
  <c r="L24" i="12"/>
  <c r="I21" i="12"/>
  <c r="F18" i="12"/>
  <c r="L12" i="12"/>
  <c r="I9" i="12"/>
  <c r="F6" i="12"/>
  <c r="H24" i="12"/>
  <c r="E21" i="12"/>
  <c r="H12" i="12"/>
  <c r="E9" i="12"/>
  <c r="D12" i="12"/>
  <c r="N6" i="12"/>
  <c r="D24" i="12"/>
  <c r="N18" i="12"/>
  <c r="K15" i="12"/>
  <c r="K27" i="12"/>
  <c r="I15" i="12"/>
  <c r="K29" i="12"/>
  <c r="M6" i="12"/>
  <c r="I18" i="12"/>
  <c r="L15" i="12"/>
  <c r="N21" i="12"/>
  <c r="F12" i="12"/>
  <c r="F24" i="12"/>
  <c r="E29" i="12"/>
  <c r="H29" i="12"/>
  <c r="D29" i="12"/>
  <c r="F15" i="12"/>
  <c r="L21" i="12"/>
  <c r="N24" i="12"/>
  <c r="M18" i="12"/>
  <c r="O6" i="12"/>
  <c r="N27" i="12"/>
  <c r="F9" i="12"/>
  <c r="M24" i="12"/>
  <c r="N12" i="12"/>
  <c r="G29" i="12"/>
  <c r="F27" i="12"/>
  <c r="L18" i="12"/>
  <c r="I12" i="12"/>
  <c r="I24" i="12"/>
  <c r="J29" i="12"/>
  <c r="F29" i="12"/>
  <c r="N9" i="12"/>
  <c r="L27" i="12"/>
  <c r="M15" i="12"/>
  <c r="I27" i="12"/>
  <c r="L9" i="12"/>
  <c r="F21" i="12"/>
  <c r="M27" i="12"/>
  <c r="O18" i="12"/>
  <c r="N15" i="12"/>
  <c r="M12" i="12"/>
  <c r="L6" i="12"/>
  <c r="O24" i="12"/>
  <c r="J27" i="11"/>
  <c r="K24" i="11"/>
  <c r="G24" i="11"/>
  <c r="H21" i="11"/>
  <c r="D21" i="11"/>
  <c r="E27" i="11"/>
  <c r="J24" i="11"/>
  <c r="K21" i="11"/>
  <c r="G21" i="11"/>
  <c r="H18" i="11"/>
  <c r="D18" i="11"/>
  <c r="E15" i="11"/>
  <c r="H27" i="11"/>
  <c r="D27" i="11"/>
  <c r="E24" i="11"/>
  <c r="J21" i="11"/>
  <c r="K18" i="11"/>
  <c r="G18" i="11"/>
  <c r="G29" i="11"/>
  <c r="L24" i="11"/>
  <c r="I21" i="11"/>
  <c r="J18" i="11"/>
  <c r="G15" i="11"/>
  <c r="K12" i="11"/>
  <c r="G12" i="11"/>
  <c r="H9" i="11"/>
  <c r="D9" i="11"/>
  <c r="I6" i="11"/>
  <c r="E6" i="11"/>
  <c r="H24" i="11"/>
  <c r="E21" i="11"/>
  <c r="I18" i="11"/>
  <c r="K15" i="11"/>
  <c r="J12" i="11"/>
  <c r="K9" i="11"/>
  <c r="G9" i="11"/>
  <c r="H6" i="11"/>
  <c r="D6" i="11"/>
  <c r="O29" i="11"/>
  <c r="K27" i="11"/>
  <c r="D24" i="11"/>
  <c r="N18" i="11"/>
  <c r="F18" i="11"/>
  <c r="J15" i="11"/>
  <c r="D15" i="11"/>
  <c r="E12" i="11"/>
  <c r="J9" i="11"/>
  <c r="K6" i="11"/>
  <c r="G6" i="11"/>
  <c r="D12" i="11"/>
  <c r="N6" i="11"/>
  <c r="K29" i="11"/>
  <c r="G27" i="11"/>
  <c r="M21" i="11"/>
  <c r="E18" i="11"/>
  <c r="H15" i="11"/>
  <c r="M9" i="11"/>
  <c r="J6" i="11"/>
  <c r="L12" i="11"/>
  <c r="I9" i="11"/>
  <c r="F6" i="11"/>
  <c r="E9" i="11"/>
  <c r="H12" i="11"/>
  <c r="M6" i="11"/>
  <c r="N27" i="11"/>
  <c r="I15" i="11"/>
  <c r="L6" i="11"/>
  <c r="I24" i="11"/>
  <c r="L27" i="11"/>
  <c r="F24" i="11"/>
  <c r="F27" i="11"/>
  <c r="N15" i="11"/>
  <c r="L18" i="11"/>
  <c r="F21" i="11"/>
  <c r="N24" i="11"/>
  <c r="J29" i="11"/>
  <c r="M12" i="11"/>
  <c r="M24" i="11"/>
  <c r="I12" i="11"/>
  <c r="L9" i="11"/>
  <c r="F9" i="11"/>
  <c r="F12" i="11"/>
  <c r="D29" i="11"/>
  <c r="L21" i="11"/>
  <c r="L15" i="11"/>
  <c r="E29" i="11"/>
  <c r="O6" i="11"/>
  <c r="N9" i="11"/>
  <c r="I27" i="11"/>
  <c r="N12" i="11"/>
  <c r="H29" i="11"/>
  <c r="N21" i="11"/>
  <c r="M27" i="11"/>
  <c r="F29" i="11"/>
  <c r="I29" i="11"/>
  <c r="M15" i="11"/>
  <c r="F15" i="11"/>
  <c r="M18" i="11"/>
  <c r="L29" i="11"/>
  <c r="O29" i="2"/>
  <c r="J27" i="2"/>
  <c r="K24" i="2"/>
  <c r="G24" i="2"/>
  <c r="H21" i="2"/>
  <c r="D21" i="2"/>
  <c r="E18" i="2"/>
  <c r="J15" i="2"/>
  <c r="K12" i="2"/>
  <c r="G12" i="2"/>
  <c r="H9" i="2"/>
  <c r="D9" i="2"/>
  <c r="E6" i="2"/>
  <c r="K27" i="2"/>
  <c r="H24" i="2"/>
  <c r="I21" i="2"/>
  <c r="N18" i="2"/>
  <c r="F18" i="2"/>
  <c r="K15" i="2"/>
  <c r="H12" i="2"/>
  <c r="M9" i="2"/>
  <c r="M27" i="2"/>
  <c r="I27" i="2"/>
  <c r="E27" i="2"/>
  <c r="N24" i="2"/>
  <c r="J24" i="2"/>
  <c r="F24" i="2"/>
  <c r="K21" i="2"/>
  <c r="G21" i="2"/>
  <c r="L18" i="2"/>
  <c r="H18" i="2"/>
  <c r="D18" i="2"/>
  <c r="M15" i="2"/>
  <c r="I15" i="2"/>
  <c r="E15" i="2"/>
  <c r="N12" i="2"/>
  <c r="J12" i="2"/>
  <c r="F12" i="2"/>
  <c r="K9" i="2"/>
  <c r="G9" i="2"/>
  <c r="L6" i="2"/>
  <c r="H6" i="2"/>
  <c r="D6" i="2"/>
  <c r="G27" i="2"/>
  <c r="L24" i="2"/>
  <c r="E21" i="2"/>
  <c r="E9" i="2"/>
  <c r="J6" i="2"/>
  <c r="H27" i="2"/>
  <c r="D27" i="2"/>
  <c r="E24" i="2"/>
  <c r="J21" i="2"/>
  <c r="K18" i="2"/>
  <c r="G18" i="2"/>
  <c r="H15" i="2"/>
  <c r="D15" i="2"/>
  <c r="E12" i="2"/>
  <c r="J9" i="2"/>
  <c r="K6" i="2"/>
  <c r="G6" i="2"/>
  <c r="D24" i="2"/>
  <c r="M21" i="2"/>
  <c r="J18" i="2"/>
  <c r="G15" i="2"/>
  <c r="L12" i="2"/>
  <c r="D12" i="2"/>
  <c r="I9" i="2"/>
  <c r="N6" i="2"/>
  <c r="F6" i="2"/>
  <c r="I6" i="2"/>
  <c r="N15" i="2"/>
  <c r="H29" i="2"/>
  <c r="F15" i="2"/>
  <c r="I12" i="2"/>
  <c r="F21" i="2"/>
  <c r="M29" i="2"/>
  <c r="M6" i="2"/>
  <c r="L29" i="2"/>
  <c r="L21" i="2"/>
  <c r="M18" i="2"/>
  <c r="N29" i="2"/>
  <c r="M12" i="2"/>
  <c r="N21" i="2"/>
  <c r="L27" i="2"/>
  <c r="E29" i="2"/>
  <c r="O9" i="2"/>
  <c r="O21" i="2"/>
  <c r="I18" i="2"/>
  <c r="F27" i="2"/>
  <c r="O24" i="2"/>
  <c r="D29" i="2"/>
  <c r="F9" i="2"/>
  <c r="I24" i="2"/>
  <c r="J29" i="2"/>
  <c r="K29" i="2"/>
  <c r="N27" i="2"/>
  <c r="L9" i="2"/>
  <c r="G29" i="2"/>
  <c r="N9" i="2"/>
  <c r="L15" i="2"/>
  <c r="M24" i="2"/>
  <c r="O29" i="6"/>
  <c r="J27" i="6"/>
  <c r="E27" i="6"/>
  <c r="J24" i="6"/>
  <c r="K21" i="6"/>
  <c r="G21" i="6"/>
  <c r="H18" i="6"/>
  <c r="D18" i="6"/>
  <c r="E15" i="6"/>
  <c r="J12" i="6"/>
  <c r="K9" i="6"/>
  <c r="G9" i="6"/>
  <c r="H6" i="6"/>
  <c r="D6" i="6"/>
  <c r="N27" i="6"/>
  <c r="H27" i="6"/>
  <c r="D27" i="6"/>
  <c r="M24" i="6"/>
  <c r="I24" i="6"/>
  <c r="E24" i="6"/>
  <c r="N21" i="6"/>
  <c r="J21" i="6"/>
  <c r="F21" i="6"/>
  <c r="K18" i="6"/>
  <c r="G18" i="6"/>
  <c r="L15" i="6"/>
  <c r="H15" i="6"/>
  <c r="D15" i="6"/>
  <c r="M12" i="6"/>
  <c r="I12" i="6"/>
  <c r="E12" i="6"/>
  <c r="N9" i="6"/>
  <c r="J9" i="6"/>
  <c r="F9" i="6"/>
  <c r="K6" i="6"/>
  <c r="G6" i="6"/>
  <c r="L27" i="6"/>
  <c r="G27" i="6"/>
  <c r="H24" i="6"/>
  <c r="D24" i="6"/>
  <c r="E21" i="6"/>
  <c r="J18" i="6"/>
  <c r="K15" i="6"/>
  <c r="G15" i="6"/>
  <c r="H12" i="6"/>
  <c r="D12" i="6"/>
  <c r="E9" i="6"/>
  <c r="J6" i="6"/>
  <c r="F27" i="6"/>
  <c r="L21" i="6"/>
  <c r="I18" i="6"/>
  <c r="F15" i="6"/>
  <c r="L9" i="6"/>
  <c r="I6" i="6"/>
  <c r="H21" i="6"/>
  <c r="E18" i="6"/>
  <c r="H9" i="6"/>
  <c r="E6" i="6"/>
  <c r="K24" i="6"/>
  <c r="D21" i="6"/>
  <c r="N15" i="6"/>
  <c r="K12" i="6"/>
  <c r="D9" i="6"/>
  <c r="J29" i="6"/>
  <c r="G12" i="6"/>
  <c r="M6" i="6"/>
  <c r="K27" i="6"/>
  <c r="J15" i="6"/>
  <c r="G24" i="6"/>
  <c r="M18" i="6"/>
  <c r="H29" i="6"/>
  <c r="L18" i="6"/>
  <c r="L6" i="6"/>
  <c r="F6" i="6"/>
  <c r="F18" i="6"/>
  <c r="E29" i="6"/>
  <c r="F12" i="6"/>
  <c r="N24" i="6"/>
  <c r="M15" i="6"/>
  <c r="M27" i="6"/>
  <c r="N6" i="6"/>
  <c r="N18" i="6"/>
  <c r="I27" i="6"/>
  <c r="L12" i="6"/>
  <c r="N12" i="6"/>
  <c r="F24" i="6"/>
  <c r="D29" i="6"/>
  <c r="I9" i="6"/>
  <c r="I21" i="6"/>
  <c r="M9" i="6"/>
  <c r="M21" i="6"/>
  <c r="G29" i="6"/>
  <c r="I15" i="6"/>
  <c r="L29" i="6"/>
  <c r="L24" i="6"/>
  <c r="K29" i="6"/>
  <c r="O18" i="11"/>
  <c r="N29" i="6"/>
  <c r="O21" i="6"/>
  <c r="O18" i="2"/>
  <c r="O12" i="11"/>
  <c r="I29" i="12"/>
  <c r="O6" i="6"/>
  <c r="O15" i="6"/>
  <c r="O15" i="2"/>
  <c r="M29" i="6"/>
  <c r="N29" i="11"/>
  <c r="O21" i="11"/>
  <c r="I29" i="6"/>
  <c r="M29" i="11"/>
  <c r="O27" i="6"/>
  <c r="O27" i="11"/>
  <c r="O21" i="12"/>
  <c r="O15" i="12"/>
  <c r="O9" i="6"/>
</calcChain>
</file>

<file path=xl/sharedStrings.xml><?xml version="1.0" encoding="utf-8"?>
<sst xmlns="http://schemas.openxmlformats.org/spreadsheetml/2006/main" count="972" uniqueCount="46">
  <si>
    <t>年少人口（0～14歳）</t>
  </si>
  <si>
    <t>生産人口（15～64歳）</t>
  </si>
  <si>
    <t>老年人口（65歳以上）</t>
  </si>
  <si>
    <t>合計</t>
  </si>
  <si>
    <t>管内別</t>
  </si>
  <si>
    <t>単位</t>
  </si>
  <si>
    <t>男</t>
  </si>
  <si>
    <t>女</t>
  </si>
  <si>
    <t>本庁</t>
  </si>
  <si>
    <t>区分別人口</t>
  </si>
  <si>
    <t>人</t>
  </si>
  <si>
    <t>管内人口に対する割合</t>
  </si>
  <si>
    <t>％</t>
  </si>
  <si>
    <t>総人口に対する割合</t>
  </si>
  <si>
    <t>中妻</t>
  </si>
  <si>
    <t>大橋</t>
  </si>
  <si>
    <t>甲子</t>
  </si>
  <si>
    <t>小佐野</t>
  </si>
  <si>
    <t>鵜住居</t>
  </si>
  <si>
    <t>栗橋</t>
  </si>
  <si>
    <t>唐丹</t>
  </si>
  <si>
    <t>全市</t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</si>
  <si>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</si>
  <si>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</si>
  <si>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</si>
  <si>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</si>
  <si>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</si>
  <si>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</si>
  <si>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</si>
  <si>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</si>
  <si>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</si>
  <si>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</si>
  <si>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</si>
  <si>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</si>
  <si>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</si>
  <si>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</si>
  <si>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</si>
  <si>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</si>
  <si>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</si>
  <si>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</si>
  <si>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</si>
  <si>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</si>
  <si>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</si>
  <si>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</si>
  <si>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</si>
  <si>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28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月末現在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</si>
</sst>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%"/>
    <numFmt numFmtId="178" formatCode="#,##0;[Red]&quot;-&quot;#,##0"/>
    <numFmt numFmtId="179" formatCode="[$￥-411]#,##0;[Red]&quot;-&quot;[$￥-411]#,##0"/>
  </numFmts>
  <fonts count="7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8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9" fontId="3" fillId="0" borderId="0" applyBorder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0" fillId="0" borderId="7" xfId="0" applyNumberFormat="1" applyBorder="1" applyAlignment="1">
      <alignment horizontal="center" vertical="center"/>
    </xf>
    <xf numFmtId="177" fontId="5" fillId="0" borderId="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3" xfId="0" applyNumberFormat="1" applyFont="1" applyBorder="1" applyAlignment="1">
      <alignment vertical="center"/>
    </xf>
    <xf numFmtId="9" fontId="0" fillId="0" borderId="0" xfId="0" applyNumberFormat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9" fontId="5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O8" sqref="O8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45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404</v>
      </c>
      <c r="E4" s="11">
        <v>379</v>
      </c>
      <c r="F4" s="12">
        <f>D4+E4</f>
        <v>783</v>
      </c>
      <c r="G4" s="11">
        <v>2414</v>
      </c>
      <c r="H4" s="11">
        <v>2255</v>
      </c>
      <c r="I4" s="11">
        <f>G4+H4</f>
        <v>4669</v>
      </c>
      <c r="J4" s="10">
        <v>1298</v>
      </c>
      <c r="K4" s="11">
        <v>1959</v>
      </c>
      <c r="L4" s="12">
        <f>J4+K4</f>
        <v>3257</v>
      </c>
      <c r="M4" s="11">
        <f>D4+G4+J4</f>
        <v>4116</v>
      </c>
      <c r="N4" s="11">
        <f>E4+H4+K4</f>
        <v>4593</v>
      </c>
      <c r="O4" s="11">
        <f>F4+I4+L4</f>
        <v>8709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4.6388793202434261E-2</v>
      </c>
      <c r="E5" s="14">
        <f t="shared" si="0"/>
        <v>4.3518199563669764E-2</v>
      </c>
      <c r="F5" s="14">
        <f t="shared" si="0"/>
        <v>8.9906992766104032E-2</v>
      </c>
      <c r="G5" s="13">
        <f t="shared" si="0"/>
        <v>0.2771845217590998</v>
      </c>
      <c r="H5" s="14">
        <f t="shared" si="0"/>
        <v>0.25892754621655756</v>
      </c>
      <c r="I5" s="14">
        <f t="shared" si="0"/>
        <v>0.53611206797565736</v>
      </c>
      <c r="J5" s="13">
        <f t="shared" si="0"/>
        <v>0.14904122172465264</v>
      </c>
      <c r="K5" s="14">
        <f t="shared" si="0"/>
        <v>0.22493971753358594</v>
      </c>
      <c r="L5" s="14">
        <f t="shared" si="0"/>
        <v>0.37398093925823861</v>
      </c>
      <c r="M5" s="13">
        <f t="shared" si="0"/>
        <v>0.47261453668618669</v>
      </c>
      <c r="N5" s="14">
        <f t="shared" si="0"/>
        <v>0.52738546331381331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1.1350227566443783E-2</v>
      </c>
      <c r="E6" s="19">
        <f t="shared" si="1"/>
        <v>1.0647861999213351E-2</v>
      </c>
      <c r="F6" s="19">
        <f t="shared" si="1"/>
        <v>2.1998089565657134E-2</v>
      </c>
      <c r="G6" s="18">
        <f t="shared" si="1"/>
        <v>6.7820419171770521E-2</v>
      </c>
      <c r="H6" s="19">
        <f t="shared" si="1"/>
        <v>6.3353374164184975E-2</v>
      </c>
      <c r="I6" s="20">
        <f t="shared" si="1"/>
        <v>0.1311737933359555</v>
      </c>
      <c r="J6" s="19">
        <f t="shared" si="1"/>
        <v>3.6466820250604035E-2</v>
      </c>
      <c r="K6" s="19">
        <f t="shared" si="1"/>
        <v>5.5037365848176659E-2</v>
      </c>
      <c r="L6" s="19">
        <f t="shared" si="1"/>
        <v>9.1504186098780693E-2</v>
      </c>
      <c r="M6" s="18">
        <f t="shared" si="1"/>
        <v>0.11563746698881834</v>
      </c>
      <c r="N6" s="19">
        <f t="shared" si="1"/>
        <v>0.12903860201157499</v>
      </c>
      <c r="O6" s="19">
        <f t="shared" si="1"/>
        <v>0.24467606900039332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237</v>
      </c>
      <c r="E7" s="11">
        <v>277</v>
      </c>
      <c r="F7" s="12">
        <f>D7+E7</f>
        <v>514</v>
      </c>
      <c r="G7" s="10">
        <v>1331</v>
      </c>
      <c r="H7" s="11">
        <v>1231</v>
      </c>
      <c r="I7" s="12">
        <f>G7+H7</f>
        <v>2562</v>
      </c>
      <c r="J7" s="10">
        <v>641</v>
      </c>
      <c r="K7" s="11">
        <v>1045</v>
      </c>
      <c r="L7" s="12">
        <f>J7+K7</f>
        <v>1686</v>
      </c>
      <c r="M7" s="11">
        <f>D7+G7+J7</f>
        <v>2209</v>
      </c>
      <c r="N7" s="11">
        <f>E7+H7+K7</f>
        <v>2553</v>
      </c>
      <c r="O7" s="11">
        <f>F7+I7+L7</f>
        <v>4762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4.9769004619907603E-2</v>
      </c>
      <c r="E8" s="14">
        <f t="shared" si="2"/>
        <v>5.8168836623267536E-2</v>
      </c>
      <c r="F8" s="14">
        <f t="shared" si="2"/>
        <v>0.10793784124317514</v>
      </c>
      <c r="G8" s="13">
        <f t="shared" si="2"/>
        <v>0.27950440991180175</v>
      </c>
      <c r="H8" s="14">
        <f t="shared" si="2"/>
        <v>0.25850482990340196</v>
      </c>
      <c r="I8" s="22">
        <f t="shared" si="2"/>
        <v>0.53800923981520365</v>
      </c>
      <c r="J8" s="13">
        <f t="shared" si="2"/>
        <v>0.13460730785384292</v>
      </c>
      <c r="K8" s="14">
        <f t="shared" si="2"/>
        <v>0.21944561108777824</v>
      </c>
      <c r="L8" s="14">
        <f t="shared" si="2"/>
        <v>0.35405291894162116</v>
      </c>
      <c r="M8" s="13">
        <f t="shared" si="2"/>
        <v>0.46388072238555228</v>
      </c>
      <c r="N8" s="14">
        <f t="shared" si="2"/>
        <v>0.53611927761444766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6.6584255773444959E-3</v>
      </c>
      <c r="E9" s="19">
        <f t="shared" si="3"/>
        <v>7.7822104849131872E-3</v>
      </c>
      <c r="F9" s="19">
        <f t="shared" si="3"/>
        <v>1.4440636062257683E-2</v>
      </c>
      <c r="G9" s="18">
        <f t="shared" si="3"/>
        <v>3.7393942799348205E-2</v>
      </c>
      <c r="H9" s="19">
        <f t="shared" si="3"/>
        <v>3.4584480530426474E-2</v>
      </c>
      <c r="I9" s="20">
        <f t="shared" si="3"/>
        <v>7.1978423329774679E-2</v>
      </c>
      <c r="J9" s="19">
        <f t="shared" si="3"/>
        <v>1.8008653143788279E-2</v>
      </c>
      <c r="K9" s="19">
        <f t="shared" si="3"/>
        <v>2.9358880710232061E-2</v>
      </c>
      <c r="L9" s="19">
        <f t="shared" si="3"/>
        <v>4.7367533854020344E-2</v>
      </c>
      <c r="M9" s="18">
        <f t="shared" si="3"/>
        <v>6.2061021520480979E-2</v>
      </c>
      <c r="N9" s="19">
        <f t="shared" si="3"/>
        <v>7.172557172557173E-2</v>
      </c>
      <c r="O9" s="19">
        <f t="shared" si="3"/>
        <v>0.13378659324605272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28</v>
      </c>
      <c r="F10" s="12">
        <f>D10+E10</f>
        <v>60</v>
      </c>
      <c r="G10" s="10">
        <v>286</v>
      </c>
      <c r="H10" s="11">
        <v>232</v>
      </c>
      <c r="I10" s="12">
        <f>G10+H10</f>
        <v>518</v>
      </c>
      <c r="J10" s="10">
        <v>210</v>
      </c>
      <c r="K10" s="11">
        <v>297</v>
      </c>
      <c r="L10" s="12">
        <f>J10+K10</f>
        <v>507</v>
      </c>
      <c r="M10" s="11">
        <f>D10+G10+J10</f>
        <v>528</v>
      </c>
      <c r="N10" s="11">
        <f>E10+H10+K10</f>
        <v>557</v>
      </c>
      <c r="O10" s="11">
        <f>F10+I10+L10</f>
        <v>1085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2.9493087557603687E-2</v>
      </c>
      <c r="E11" s="14">
        <f t="shared" si="4"/>
        <v>2.5806451612903226E-2</v>
      </c>
      <c r="F11" s="14">
        <f t="shared" si="4"/>
        <v>5.5299539170506916E-2</v>
      </c>
      <c r="G11" s="13">
        <f t="shared" si="4"/>
        <v>0.26359447004608294</v>
      </c>
      <c r="H11" s="14">
        <f t="shared" si="4"/>
        <v>0.21382488479262673</v>
      </c>
      <c r="I11" s="22">
        <f t="shared" si="4"/>
        <v>0.47741935483870968</v>
      </c>
      <c r="J11" s="13">
        <f t="shared" si="4"/>
        <v>0.19354838709677419</v>
      </c>
      <c r="K11" s="14">
        <f t="shared" si="4"/>
        <v>0.27373271889400924</v>
      </c>
      <c r="L11" s="14">
        <f t="shared" si="4"/>
        <v>0.46728110599078343</v>
      </c>
      <c r="M11" s="13">
        <f t="shared" si="4"/>
        <v>0.48663594470046084</v>
      </c>
      <c r="N11" s="14">
        <f t="shared" si="4"/>
        <v>0.51336405529953921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8.9902792605495304E-4</v>
      </c>
      <c r="E12" s="19">
        <f t="shared" si="5"/>
        <v>7.8664943529808398E-4</v>
      </c>
      <c r="F12" s="19">
        <f t="shared" si="5"/>
        <v>1.6856773613530371E-3</v>
      </c>
      <c r="G12" s="18">
        <f t="shared" si="5"/>
        <v>8.0350620891161424E-3</v>
      </c>
      <c r="H12" s="19">
        <f t="shared" si="5"/>
        <v>6.5179524638984097E-3</v>
      </c>
      <c r="I12" s="20">
        <f t="shared" si="5"/>
        <v>1.4553014553014554E-2</v>
      </c>
      <c r="J12" s="19">
        <f t="shared" si="5"/>
        <v>5.8998707647356296E-3</v>
      </c>
      <c r="K12" s="19">
        <f t="shared" si="5"/>
        <v>8.3441029386975337E-3</v>
      </c>
      <c r="L12" s="19">
        <f t="shared" si="5"/>
        <v>1.4243973703433162E-2</v>
      </c>
      <c r="M12" s="18">
        <f t="shared" si="5"/>
        <v>1.4833960779906726E-2</v>
      </c>
      <c r="N12" s="19">
        <f t="shared" si="5"/>
        <v>1.5648704837894028E-2</v>
      </c>
      <c r="O12" s="19">
        <f t="shared" si="5"/>
        <v>3.0482665617800754E-2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346</v>
      </c>
      <c r="E13" s="11">
        <v>382</v>
      </c>
      <c r="F13" s="12">
        <f>D13+E13</f>
        <v>728</v>
      </c>
      <c r="G13" s="10">
        <v>1633</v>
      </c>
      <c r="H13" s="11">
        <v>1532</v>
      </c>
      <c r="I13" s="12">
        <f>G13+H13</f>
        <v>3165</v>
      </c>
      <c r="J13" s="10">
        <v>697</v>
      </c>
      <c r="K13" s="11">
        <v>993</v>
      </c>
      <c r="L13" s="12">
        <f>J13+K13</f>
        <v>1690</v>
      </c>
      <c r="M13" s="11">
        <f>D13+G13+J13</f>
        <v>2676</v>
      </c>
      <c r="N13" s="11">
        <f>E13+H13+K13</f>
        <v>2907</v>
      </c>
      <c r="O13" s="11">
        <f>F13+I13+L13</f>
        <v>5583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6.1973849185025971E-2</v>
      </c>
      <c r="E14" s="14">
        <f t="shared" si="6"/>
        <v>6.8421995343005554E-2</v>
      </c>
      <c r="F14" s="14">
        <f t="shared" si="6"/>
        <v>0.13039584452803152</v>
      </c>
      <c r="G14" s="13">
        <f t="shared" si="6"/>
        <v>0.29249507433279598</v>
      </c>
      <c r="H14" s="14">
        <f t="shared" si="6"/>
        <v>0.27440444205624215</v>
      </c>
      <c r="I14" s="22">
        <f t="shared" si="6"/>
        <v>0.56689951638903813</v>
      </c>
      <c r="J14" s="13">
        <f t="shared" si="6"/>
        <v>0.12484327422532689</v>
      </c>
      <c r="K14" s="14">
        <f t="shared" si="6"/>
        <v>0.17786136485760343</v>
      </c>
      <c r="L14" s="14">
        <f t="shared" si="6"/>
        <v>0.30270463908293033</v>
      </c>
      <c r="M14" s="13">
        <f t="shared" si="6"/>
        <v>0.47931219774314887</v>
      </c>
      <c r="N14" s="14">
        <f t="shared" si="6"/>
        <v>0.52068780225685118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9.7207394504691801E-3</v>
      </c>
      <c r="E15" s="19">
        <f t="shared" si="7"/>
        <v>1.0732145867281002E-2</v>
      </c>
      <c r="F15" s="19">
        <f t="shared" si="7"/>
        <v>2.0452885317750184E-2</v>
      </c>
      <c r="G15" s="18">
        <f t="shared" si="7"/>
        <v>4.5878518851491822E-2</v>
      </c>
      <c r="H15" s="19">
        <f t="shared" si="7"/>
        <v>4.3040961959880879E-2</v>
      </c>
      <c r="I15" s="20">
        <f t="shared" si="7"/>
        <v>8.89194808113727E-2</v>
      </c>
      <c r="J15" s="19">
        <f t="shared" si="7"/>
        <v>1.9581952014384448E-2</v>
      </c>
      <c r="K15" s="19">
        <f t="shared" si="7"/>
        <v>2.7897960330392761E-2</v>
      </c>
      <c r="L15" s="19">
        <f t="shared" si="7"/>
        <v>4.7479912344777213E-2</v>
      </c>
      <c r="M15" s="18">
        <f t="shared" si="7"/>
        <v>7.5181210316345448E-2</v>
      </c>
      <c r="N15" s="19">
        <f t="shared" si="7"/>
        <v>8.1671068157554649E-2</v>
      </c>
      <c r="O15" s="19">
        <f t="shared" si="7"/>
        <v>0.1568522784739001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443</v>
      </c>
      <c r="E16" s="11">
        <v>435</v>
      </c>
      <c r="F16" s="12">
        <f>D16+E16</f>
        <v>878</v>
      </c>
      <c r="G16" s="10">
        <v>2291</v>
      </c>
      <c r="H16" s="11">
        <v>2196</v>
      </c>
      <c r="I16" s="12">
        <f>G16+H16</f>
        <v>4487</v>
      </c>
      <c r="J16" s="10">
        <v>1259</v>
      </c>
      <c r="K16" s="11">
        <v>1896</v>
      </c>
      <c r="L16" s="12">
        <f>J16+K16</f>
        <v>3155</v>
      </c>
      <c r="M16" s="11">
        <f>D16+G16+J16</f>
        <v>3993</v>
      </c>
      <c r="N16" s="11">
        <f>E16+H16+K16</f>
        <v>4527</v>
      </c>
      <c r="O16" s="11">
        <f>F16+I16+L16</f>
        <v>8520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5.1995305164319251E-2</v>
      </c>
      <c r="E17" s="14">
        <f t="shared" si="8"/>
        <v>5.1056338028169015E-2</v>
      </c>
      <c r="F17" s="14">
        <f t="shared" si="8"/>
        <v>0.10305164319248826</v>
      </c>
      <c r="G17" s="13">
        <f t="shared" si="8"/>
        <v>0.26889671361502349</v>
      </c>
      <c r="H17" s="14">
        <f t="shared" si="8"/>
        <v>0.25774647887323943</v>
      </c>
      <c r="I17" s="22">
        <f t="shared" si="8"/>
        <v>0.52664319248826286</v>
      </c>
      <c r="J17" s="13">
        <f t="shared" si="8"/>
        <v>0.1477699530516432</v>
      </c>
      <c r="K17" s="14">
        <f t="shared" si="8"/>
        <v>0.22253521126760564</v>
      </c>
      <c r="L17" s="14">
        <f t="shared" si="8"/>
        <v>0.37030516431924881</v>
      </c>
      <c r="M17" s="13">
        <f t="shared" si="8"/>
        <v>0.4686619718309859</v>
      </c>
      <c r="N17" s="14">
        <f t="shared" si="8"/>
        <v>0.5313380281690141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1.2445917851323257E-2</v>
      </c>
      <c r="E18" s="19">
        <f t="shared" si="9"/>
        <v>1.2221160869809518E-2</v>
      </c>
      <c r="F18" s="19">
        <f t="shared" si="9"/>
        <v>2.4667078721132774E-2</v>
      </c>
      <c r="G18" s="18">
        <f t="shared" si="9"/>
        <v>6.4364780580996803E-2</v>
      </c>
      <c r="H18" s="19">
        <f t="shared" si="9"/>
        <v>6.1695791425521153E-2</v>
      </c>
      <c r="I18" s="20">
        <f t="shared" si="9"/>
        <v>0.12606057200651796</v>
      </c>
      <c r="J18" s="19">
        <f t="shared" si="9"/>
        <v>3.5371129965724557E-2</v>
      </c>
      <c r="K18" s="19">
        <f t="shared" si="9"/>
        <v>5.3267404618755967E-2</v>
      </c>
      <c r="L18" s="19">
        <f t="shared" si="9"/>
        <v>8.8638534584480524E-2</v>
      </c>
      <c r="M18" s="18">
        <f t="shared" si="9"/>
        <v>0.11218182839804461</v>
      </c>
      <c r="N18" s="19">
        <f t="shared" si="9"/>
        <v>0.12718435691408664</v>
      </c>
      <c r="O18" s="19">
        <f t="shared" si="9"/>
        <v>0.23936618531213125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197</v>
      </c>
      <c r="E19" s="11">
        <v>182</v>
      </c>
      <c r="F19" s="12">
        <f>D19+E19</f>
        <v>379</v>
      </c>
      <c r="G19" s="10">
        <v>1104</v>
      </c>
      <c r="H19" s="11">
        <v>971</v>
      </c>
      <c r="I19" s="12">
        <f>G19+H19</f>
        <v>2075</v>
      </c>
      <c r="J19" s="10">
        <v>593</v>
      </c>
      <c r="K19" s="11">
        <v>814</v>
      </c>
      <c r="L19" s="12">
        <f>J19+K19</f>
        <v>1407</v>
      </c>
      <c r="M19" s="11">
        <f>D19+G19+J19</f>
        <v>1894</v>
      </c>
      <c r="N19" s="11">
        <f>E19+H19+K19</f>
        <v>1967</v>
      </c>
      <c r="O19" s="11">
        <f>F19+I19+L19</f>
        <v>3861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5.1023051023051026E-2</v>
      </c>
      <c r="E20" s="14">
        <f t="shared" si="10"/>
        <v>4.7138047138047139E-2</v>
      </c>
      <c r="F20" s="14">
        <f t="shared" si="10"/>
        <v>9.8161098161098165E-2</v>
      </c>
      <c r="G20" s="13">
        <f t="shared" si="10"/>
        <v>0.28593628593628595</v>
      </c>
      <c r="H20" s="14">
        <f t="shared" si="10"/>
        <v>0.2514892514892515</v>
      </c>
      <c r="I20" s="22">
        <f t="shared" si="10"/>
        <v>0.53742553742553745</v>
      </c>
      <c r="J20" s="13">
        <f t="shared" si="10"/>
        <v>0.15358715358715358</v>
      </c>
      <c r="K20" s="14">
        <f t="shared" si="10"/>
        <v>0.21082621082621084</v>
      </c>
      <c r="L20" s="14">
        <f t="shared" si="10"/>
        <v>0.36441336441336442</v>
      </c>
      <c r="M20" s="13">
        <f t="shared" si="10"/>
        <v>0.49054649054649052</v>
      </c>
      <c r="N20" s="14">
        <f t="shared" si="10"/>
        <v>0.50945350945350942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5.5346406697758047E-3</v>
      </c>
      <c r="E21" s="19">
        <f t="shared" si="11"/>
        <v>5.1132213294375461E-3</v>
      </c>
      <c r="F21" s="19">
        <f t="shared" si="11"/>
        <v>1.0647861999213351E-2</v>
      </c>
      <c r="G21" s="18">
        <f t="shared" si="11"/>
        <v>3.101646344889588E-2</v>
      </c>
      <c r="H21" s="19">
        <f t="shared" si="11"/>
        <v>2.7279878631229982E-2</v>
      </c>
      <c r="I21" s="20">
        <f t="shared" si="11"/>
        <v>5.8296342080125865E-2</v>
      </c>
      <c r="J21" s="19">
        <f t="shared" si="11"/>
        <v>1.6660111254705848E-2</v>
      </c>
      <c r="K21" s="19">
        <f t="shared" si="11"/>
        <v>2.286902286902287E-2</v>
      </c>
      <c r="L21" s="19">
        <f t="shared" si="11"/>
        <v>3.9529134123728715E-2</v>
      </c>
      <c r="M21" s="18">
        <f t="shared" si="11"/>
        <v>5.3211215373377536E-2</v>
      </c>
      <c r="N21" s="19">
        <f t="shared" si="11"/>
        <v>5.5262122829690397E-2</v>
      </c>
      <c r="O21" s="14">
        <f t="shared" si="11"/>
        <v>0.10847333820306793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65</v>
      </c>
      <c r="E22" s="11">
        <v>61</v>
      </c>
      <c r="F22" s="12">
        <f>D22+E22</f>
        <v>126</v>
      </c>
      <c r="G22" s="10">
        <v>352</v>
      </c>
      <c r="H22" s="11">
        <v>341</v>
      </c>
      <c r="I22" s="12">
        <f>G22+H22</f>
        <v>693</v>
      </c>
      <c r="J22" s="10">
        <v>238</v>
      </c>
      <c r="K22" s="11">
        <v>323</v>
      </c>
      <c r="L22" s="12">
        <f>J22+K22</f>
        <v>561</v>
      </c>
      <c r="M22" s="11">
        <f>D22+G22+J22</f>
        <v>655</v>
      </c>
      <c r="N22" s="11">
        <f>E22+H22+K22</f>
        <v>725</v>
      </c>
      <c r="O22" s="26">
        <f>F22+I22+L22</f>
        <v>1380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4.710144927536232E-2</v>
      </c>
      <c r="E23" s="14">
        <f t="shared" si="12"/>
        <v>4.4202898550724637E-2</v>
      </c>
      <c r="F23" s="14">
        <f t="shared" si="12"/>
        <v>9.1304347826086957E-2</v>
      </c>
      <c r="G23" s="13">
        <f t="shared" si="12"/>
        <v>0.25507246376811593</v>
      </c>
      <c r="H23" s="14">
        <f t="shared" si="12"/>
        <v>0.24710144927536232</v>
      </c>
      <c r="I23" s="22">
        <f t="shared" si="12"/>
        <v>0.50217391304347825</v>
      </c>
      <c r="J23" s="13">
        <f t="shared" si="12"/>
        <v>0.17246376811594202</v>
      </c>
      <c r="K23" s="14">
        <f t="shared" si="12"/>
        <v>0.23405797101449274</v>
      </c>
      <c r="L23" s="14">
        <f t="shared" si="12"/>
        <v>0.40652173913043477</v>
      </c>
      <c r="M23" s="13">
        <f t="shared" si="12"/>
        <v>0.47463768115942029</v>
      </c>
      <c r="N23" s="14">
        <f t="shared" si="12"/>
        <v>0.52536231884057971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1.8261504747991235E-3</v>
      </c>
      <c r="E24" s="19">
        <f t="shared" si="13"/>
        <v>1.7137719840422544E-3</v>
      </c>
      <c r="F24" s="19">
        <f t="shared" si="13"/>
        <v>3.5399224588413777E-3</v>
      </c>
      <c r="G24" s="18">
        <f t="shared" si="13"/>
        <v>9.8893071866044836E-3</v>
      </c>
      <c r="H24" s="19">
        <f t="shared" si="13"/>
        <v>9.5802663370230939E-3</v>
      </c>
      <c r="I24" s="20">
        <f t="shared" si="13"/>
        <v>1.9469573523627579E-2</v>
      </c>
      <c r="J24" s="19">
        <f t="shared" si="13"/>
        <v>6.6865202000337132E-3</v>
      </c>
      <c r="K24" s="19">
        <f t="shared" si="13"/>
        <v>9.0745631286171819E-3</v>
      </c>
      <c r="L24" s="19">
        <f t="shared" si="13"/>
        <v>1.5761083328650897E-2</v>
      </c>
      <c r="M24" s="18">
        <f t="shared" si="13"/>
        <v>1.8401977861437321E-2</v>
      </c>
      <c r="N24" s="19">
        <f t="shared" si="13"/>
        <v>2.0368601449682531E-2</v>
      </c>
      <c r="O24" s="19">
        <f t="shared" si="13"/>
        <v>3.8770579311119852E-2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59</v>
      </c>
      <c r="E25" s="11">
        <v>65</v>
      </c>
      <c r="F25" s="12">
        <f>D25+E25</f>
        <v>124</v>
      </c>
      <c r="G25" s="10">
        <v>460</v>
      </c>
      <c r="H25" s="11">
        <v>377</v>
      </c>
      <c r="I25" s="12">
        <f>G25+H25</f>
        <v>837</v>
      </c>
      <c r="J25" s="10">
        <v>320</v>
      </c>
      <c r="K25" s="11">
        <v>413</v>
      </c>
      <c r="L25" s="12">
        <f>J25+K25</f>
        <v>733</v>
      </c>
      <c r="M25" s="11">
        <f>D25+G25+J25</f>
        <v>839</v>
      </c>
      <c r="N25" s="11">
        <f>E25+H25+K25</f>
        <v>855</v>
      </c>
      <c r="O25" s="11">
        <f>F25+I25+L25</f>
        <v>1694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3.4828807556080282E-2</v>
      </c>
      <c r="E26" s="14">
        <f t="shared" si="14"/>
        <v>3.8370720188902009E-2</v>
      </c>
      <c r="F26" s="14">
        <f t="shared" si="14"/>
        <v>7.3199527744982285E-2</v>
      </c>
      <c r="G26" s="13">
        <f t="shared" si="14"/>
        <v>0.27154663518299882</v>
      </c>
      <c r="H26" s="14">
        <f t="shared" si="14"/>
        <v>0.22255017709563163</v>
      </c>
      <c r="I26" s="22">
        <f t="shared" si="14"/>
        <v>0.49409681227863045</v>
      </c>
      <c r="J26" s="13">
        <f t="shared" si="14"/>
        <v>0.18890200708382526</v>
      </c>
      <c r="K26" s="14">
        <f t="shared" si="14"/>
        <v>0.24380165289256198</v>
      </c>
      <c r="L26" s="14">
        <f t="shared" si="14"/>
        <v>0.43270365997638727</v>
      </c>
      <c r="M26" s="13">
        <f t="shared" si="14"/>
        <v>0.49527744982290439</v>
      </c>
      <c r="N26" s="14">
        <f t="shared" si="14"/>
        <v>0.50472255017709566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1.6575827386638197E-3</v>
      </c>
      <c r="E27" s="19">
        <f t="shared" si="15"/>
        <v>1.8261504747991235E-3</v>
      </c>
      <c r="F27" s="19">
        <f t="shared" si="15"/>
        <v>3.4837332134629432E-3</v>
      </c>
      <c r="G27" s="18">
        <f t="shared" si="15"/>
        <v>1.2923526437039951E-2</v>
      </c>
      <c r="H27" s="19">
        <f t="shared" si="15"/>
        <v>1.0591672753834916E-2</v>
      </c>
      <c r="I27" s="20">
        <f t="shared" si="15"/>
        <v>2.3515199190874865E-2</v>
      </c>
      <c r="J27" s="19">
        <f t="shared" si="15"/>
        <v>8.9902792605495302E-3</v>
      </c>
      <c r="K27" s="19">
        <f t="shared" si="15"/>
        <v>1.1603079170646739E-2</v>
      </c>
      <c r="L27" s="19">
        <f t="shared" si="15"/>
        <v>2.0593358431196269E-2</v>
      </c>
      <c r="M27" s="18">
        <f t="shared" si="15"/>
        <v>2.35713884362533E-2</v>
      </c>
      <c r="N27" s="19">
        <f t="shared" si="15"/>
        <v>2.4020902399280779E-2</v>
      </c>
      <c r="O27" s="19">
        <f t="shared" si="15"/>
        <v>4.7592290835534082E-2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1783</v>
      </c>
      <c r="E28" s="11">
        <f>E4+E7+E10+E13+E16+E19+E22+E25</f>
        <v>1809</v>
      </c>
      <c r="F28" s="12">
        <f>D28+E28</f>
        <v>3592</v>
      </c>
      <c r="G28" s="11">
        <f>G4+G7+G10+G13+G16+G19+G22+G25</f>
        <v>9871</v>
      </c>
      <c r="H28" s="11">
        <f>H4+H7+H10+H13+H16+H19+H22+H25</f>
        <v>9135</v>
      </c>
      <c r="I28" s="11">
        <f>G28+H28</f>
        <v>19006</v>
      </c>
      <c r="J28" s="10">
        <f>J4+J7+J10+J13+J16+J19+J22+J25</f>
        <v>5256</v>
      </c>
      <c r="K28" s="11">
        <f>K4+K7+K10+K13+K16+K19+K22+K25</f>
        <v>7740</v>
      </c>
      <c r="L28" s="12">
        <f>J28+K28</f>
        <v>12996</v>
      </c>
      <c r="M28" s="11">
        <f>M4+M7+M10+M13+M16+M19+M22+M25</f>
        <v>16910</v>
      </c>
      <c r="N28" s="11">
        <f>N4+N7+N10+N13+N16+N19+N22+N25</f>
        <v>18684</v>
      </c>
      <c r="O28" s="11">
        <f>F28+I28+L28</f>
        <v>35594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5.0092712254874418E-2</v>
      </c>
      <c r="E29" s="14">
        <f>E28/O28%/100</f>
        <v>5.0823172444794062E-2</v>
      </c>
      <c r="F29" s="22">
        <f>F28/O28%/100</f>
        <v>0.10091588469966849</v>
      </c>
      <c r="G29" s="13">
        <f>G28/O28%/100</f>
        <v>0.27732202056526384</v>
      </c>
      <c r="H29" s="14">
        <f>H28/O28%/100</f>
        <v>0.2566443782659999</v>
      </c>
      <c r="I29" s="22">
        <f>I28/O28%/100</f>
        <v>0.53396639883126373</v>
      </c>
      <c r="J29" s="13">
        <f>J28/O28%/100</f>
        <v>0.14766533685452604</v>
      </c>
      <c r="K29" s="14">
        <f>K28/O28%/100</f>
        <v>0.21745237961454175</v>
      </c>
      <c r="L29" s="22">
        <f>L28/O28%/100</f>
        <v>0.36511771646906782</v>
      </c>
      <c r="M29" s="13">
        <f>M28/O28%/100</f>
        <v>0.47508006967466426</v>
      </c>
      <c r="N29" s="14">
        <f>N28/O28%/100</f>
        <v>0.52491993032533568</v>
      </c>
      <c r="O29" s="27">
        <f>O28/O28</f>
        <v>1</v>
      </c>
    </row>
    <row r="30" spans="1:15" ht="16.149999999999999" customHeight="1">
      <c r="J30" s="2" t="s">
        <v>44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26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408</v>
      </c>
      <c r="E4" s="11">
        <v>375</v>
      </c>
      <c r="F4" s="12">
        <f>D4+E4</f>
        <v>783</v>
      </c>
      <c r="G4" s="11">
        <v>2429</v>
      </c>
      <c r="H4" s="11">
        <v>2273</v>
      </c>
      <c r="I4" s="11">
        <f>G4+H4</f>
        <v>4702</v>
      </c>
      <c r="J4" s="10">
        <v>1333</v>
      </c>
      <c r="K4" s="11">
        <v>2020</v>
      </c>
      <c r="L4" s="12">
        <f>J4+K4</f>
        <v>3353</v>
      </c>
      <c r="M4" s="11">
        <f>D4+G4+J4</f>
        <v>4170</v>
      </c>
      <c r="N4" s="11">
        <f>E4+H4+K4</f>
        <v>4668</v>
      </c>
      <c r="O4" s="11">
        <f>F4+I4+L4</f>
        <v>8838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4.6164290563475902E-2</v>
      </c>
      <c r="E5" s="14">
        <f t="shared" si="0"/>
        <v>4.2430414120841822E-2</v>
      </c>
      <c r="F5" s="14">
        <f t="shared" si="0"/>
        <v>8.8594704684317724E-2</v>
      </c>
      <c r="G5" s="13">
        <f t="shared" si="0"/>
        <v>0.27483593573206611</v>
      </c>
      <c r="H5" s="14">
        <f t="shared" si="0"/>
        <v>0.25718488345779589</v>
      </c>
      <c r="I5" s="14">
        <f t="shared" si="0"/>
        <v>0.53202081918986199</v>
      </c>
      <c r="J5" s="13">
        <f t="shared" si="0"/>
        <v>0.15082597872821907</v>
      </c>
      <c r="K5" s="14">
        <f t="shared" si="0"/>
        <v>0.22855849739760126</v>
      </c>
      <c r="L5" s="14">
        <f t="shared" si="0"/>
        <v>0.37938447612582032</v>
      </c>
      <c r="M5" s="13">
        <f t="shared" si="0"/>
        <v>0.47182620502376105</v>
      </c>
      <c r="N5" s="14">
        <f t="shared" si="0"/>
        <v>0.52817379497623895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1.1573154819311284E-2</v>
      </c>
      <c r="E6" s="19">
        <f t="shared" si="1"/>
        <v>1.0637090826572871E-2</v>
      </c>
      <c r="F6" s="19">
        <f t="shared" si="1"/>
        <v>2.2210245645884155E-2</v>
      </c>
      <c r="G6" s="18">
        <f t="shared" si="1"/>
        <v>6.8899982980654681E-2</v>
      </c>
      <c r="H6" s="19">
        <f t="shared" si="1"/>
        <v>6.4474953196800369E-2</v>
      </c>
      <c r="I6" s="20">
        <f t="shared" si="1"/>
        <v>0.13337493617745505</v>
      </c>
      <c r="J6" s="19">
        <f t="shared" si="1"/>
        <v>3.7811312191524366E-2</v>
      </c>
      <c r="K6" s="19">
        <f t="shared" si="1"/>
        <v>5.7298462585805864E-2</v>
      </c>
      <c r="L6" s="19">
        <f t="shared" si="1"/>
        <v>9.5109774777330236E-2</v>
      </c>
      <c r="M6" s="18">
        <f t="shared" si="1"/>
        <v>0.11828444999149033</v>
      </c>
      <c r="N6" s="19">
        <f t="shared" si="1"/>
        <v>0.13241050660917911</v>
      </c>
      <c r="O6" s="19">
        <f t="shared" si="1"/>
        <v>0.25069495660066943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223</v>
      </c>
      <c r="E7" s="11">
        <v>272</v>
      </c>
      <c r="F7" s="12">
        <f>D7+E7</f>
        <v>495</v>
      </c>
      <c r="G7" s="10">
        <v>1287</v>
      </c>
      <c r="H7" s="11">
        <v>1199</v>
      </c>
      <c r="I7" s="12">
        <f>G7+H7</f>
        <v>2486</v>
      </c>
      <c r="J7" s="10">
        <v>631</v>
      </c>
      <c r="K7" s="11">
        <v>1032</v>
      </c>
      <c r="L7" s="12">
        <f>J7+K7</f>
        <v>1663</v>
      </c>
      <c r="M7" s="11">
        <f>D7+G7+J7</f>
        <v>2141</v>
      </c>
      <c r="N7" s="11">
        <f>E7+H7+K7</f>
        <v>2503</v>
      </c>
      <c r="O7" s="11">
        <f>F7+I7+L7</f>
        <v>4644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4.8018949181739878E-2</v>
      </c>
      <c r="E8" s="14">
        <f t="shared" si="2"/>
        <v>5.8570198105081829E-2</v>
      </c>
      <c r="F8" s="14">
        <f t="shared" si="2"/>
        <v>0.1065891472868217</v>
      </c>
      <c r="G8" s="13">
        <f t="shared" si="2"/>
        <v>0.27713178294573643</v>
      </c>
      <c r="H8" s="14">
        <f t="shared" si="2"/>
        <v>0.25818260120585701</v>
      </c>
      <c r="I8" s="22">
        <f t="shared" si="2"/>
        <v>0.53531438415159349</v>
      </c>
      <c r="J8" s="13">
        <f t="shared" si="2"/>
        <v>0.13587424633936263</v>
      </c>
      <c r="K8" s="14">
        <f t="shared" si="2"/>
        <v>0.22222222222222221</v>
      </c>
      <c r="L8" s="14">
        <f t="shared" si="2"/>
        <v>0.35809646856158484</v>
      </c>
      <c r="M8" s="13">
        <f t="shared" si="2"/>
        <v>0.46102497846683893</v>
      </c>
      <c r="N8" s="14">
        <f t="shared" si="2"/>
        <v>0.53897502153316101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6.325523344868667E-3</v>
      </c>
      <c r="E9" s="19">
        <f t="shared" si="3"/>
        <v>7.7154365462075228E-3</v>
      </c>
      <c r="F9" s="19">
        <f t="shared" si="3"/>
        <v>1.4040959891076191E-2</v>
      </c>
      <c r="G9" s="18">
        <f t="shared" si="3"/>
        <v>3.6506495716798093E-2</v>
      </c>
      <c r="H9" s="19">
        <f t="shared" si="3"/>
        <v>3.401032506949566E-2</v>
      </c>
      <c r="I9" s="20">
        <f t="shared" si="3"/>
        <v>7.051682078629376E-2</v>
      </c>
      <c r="J9" s="19">
        <f t="shared" si="3"/>
        <v>1.7898678164179952E-2</v>
      </c>
      <c r="K9" s="19">
        <f t="shared" si="3"/>
        <v>2.9273273954728542E-2</v>
      </c>
      <c r="L9" s="19">
        <f t="shared" si="3"/>
        <v>4.717195211890849E-2</v>
      </c>
      <c r="M9" s="18">
        <f t="shared" si="3"/>
        <v>6.073069722584671E-2</v>
      </c>
      <c r="N9" s="19">
        <f t="shared" si="3"/>
        <v>7.0999035570431718E-2</v>
      </c>
      <c r="O9" s="19">
        <f t="shared" si="3"/>
        <v>0.13172973279627845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33</v>
      </c>
      <c r="E10" s="11">
        <v>27</v>
      </c>
      <c r="F10" s="12">
        <f>D10+E10</f>
        <v>60</v>
      </c>
      <c r="G10" s="10">
        <v>282</v>
      </c>
      <c r="H10" s="11">
        <v>227</v>
      </c>
      <c r="I10" s="12">
        <f>G10+H10</f>
        <v>509</v>
      </c>
      <c r="J10" s="10">
        <v>207</v>
      </c>
      <c r="K10" s="11">
        <v>295</v>
      </c>
      <c r="L10" s="12">
        <f>J10+K10</f>
        <v>502</v>
      </c>
      <c r="M10" s="11">
        <f>D10+G10+J10</f>
        <v>522</v>
      </c>
      <c r="N10" s="11">
        <f>E10+H10+K10</f>
        <v>549</v>
      </c>
      <c r="O10" s="11">
        <f>F10+I10+L10</f>
        <v>1071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3.081232492997199E-2</v>
      </c>
      <c r="E11" s="14">
        <f t="shared" si="4"/>
        <v>2.5210084033613446E-2</v>
      </c>
      <c r="F11" s="14">
        <f t="shared" si="4"/>
        <v>5.6022408963585436E-2</v>
      </c>
      <c r="G11" s="13">
        <f t="shared" si="4"/>
        <v>0.26330532212885155</v>
      </c>
      <c r="H11" s="14">
        <f t="shared" si="4"/>
        <v>0.21195144724556489</v>
      </c>
      <c r="I11" s="22">
        <f t="shared" si="4"/>
        <v>0.47525676937441641</v>
      </c>
      <c r="J11" s="13">
        <f t="shared" si="4"/>
        <v>0.19327731092436976</v>
      </c>
      <c r="K11" s="14">
        <f t="shared" si="4"/>
        <v>0.27544351073762841</v>
      </c>
      <c r="L11" s="14">
        <f t="shared" si="4"/>
        <v>0.46872082166199813</v>
      </c>
      <c r="M11" s="13">
        <f t="shared" si="4"/>
        <v>0.48739495798319327</v>
      </c>
      <c r="N11" s="14">
        <f t="shared" si="4"/>
        <v>0.51260504201680668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9.3606399273841263E-4</v>
      </c>
      <c r="E12" s="19">
        <f t="shared" si="5"/>
        <v>7.6587053951324667E-4</v>
      </c>
      <c r="F12" s="19">
        <f t="shared" si="5"/>
        <v>1.7019345322516594E-3</v>
      </c>
      <c r="G12" s="18">
        <f t="shared" si="5"/>
        <v>7.9990923015827997E-3</v>
      </c>
      <c r="H12" s="19">
        <f t="shared" si="5"/>
        <v>6.4389856470187783E-3</v>
      </c>
      <c r="I12" s="20">
        <f t="shared" si="5"/>
        <v>1.4438077948601576E-2</v>
      </c>
      <c r="J12" s="19">
        <f t="shared" si="5"/>
        <v>5.8716741362682245E-3</v>
      </c>
      <c r="K12" s="19">
        <f t="shared" si="5"/>
        <v>8.367844783570659E-3</v>
      </c>
      <c r="L12" s="19">
        <f t="shared" si="5"/>
        <v>1.4239518919838884E-2</v>
      </c>
      <c r="M12" s="18">
        <f t="shared" si="5"/>
        <v>1.4806830430589437E-2</v>
      </c>
      <c r="N12" s="19">
        <f t="shared" si="5"/>
        <v>1.5572700970102684E-2</v>
      </c>
      <c r="O12" s="19">
        <f t="shared" si="5"/>
        <v>3.037953140069212E-2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325</v>
      </c>
      <c r="E13" s="11">
        <v>359</v>
      </c>
      <c r="F13" s="12">
        <f>D13+E13</f>
        <v>684</v>
      </c>
      <c r="G13" s="10">
        <v>1598</v>
      </c>
      <c r="H13" s="11">
        <v>1465</v>
      </c>
      <c r="I13" s="12">
        <f>G13+H13</f>
        <v>3063</v>
      </c>
      <c r="J13" s="10">
        <v>692</v>
      </c>
      <c r="K13" s="11">
        <v>989</v>
      </c>
      <c r="L13" s="12">
        <f>J13+K13</f>
        <v>1681</v>
      </c>
      <c r="M13" s="11">
        <f>D13+G13+J13</f>
        <v>2615</v>
      </c>
      <c r="N13" s="11">
        <f>E13+H13+K13</f>
        <v>2813</v>
      </c>
      <c r="O13" s="11">
        <f>F13+I13+L13</f>
        <v>5428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5.9874723655121594E-2</v>
      </c>
      <c r="E14" s="14">
        <f t="shared" si="6"/>
        <v>6.6138540899042003E-2</v>
      </c>
      <c r="F14" s="14">
        <f t="shared" si="6"/>
        <v>0.12601326455416359</v>
      </c>
      <c r="G14" s="13">
        <f t="shared" si="6"/>
        <v>0.29439941046425938</v>
      </c>
      <c r="H14" s="14">
        <f t="shared" si="6"/>
        <v>0.26989683124539426</v>
      </c>
      <c r="I14" s="22">
        <f t="shared" si="6"/>
        <v>0.56429624170965365</v>
      </c>
      <c r="J14" s="13">
        <f t="shared" si="6"/>
        <v>0.12748710390567428</v>
      </c>
      <c r="K14" s="14">
        <f t="shared" si="6"/>
        <v>0.18220338983050846</v>
      </c>
      <c r="L14" s="14">
        <f t="shared" si="6"/>
        <v>0.30969049373618274</v>
      </c>
      <c r="M14" s="13">
        <f t="shared" si="6"/>
        <v>0.48176123802505527</v>
      </c>
      <c r="N14" s="14">
        <f t="shared" si="6"/>
        <v>0.51823876197494478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9.2188120496964881E-3</v>
      </c>
      <c r="E15" s="19">
        <f t="shared" si="7"/>
        <v>1.0183241617972429E-2</v>
      </c>
      <c r="F15" s="19">
        <f t="shared" si="7"/>
        <v>1.9402053667668916E-2</v>
      </c>
      <c r="G15" s="18">
        <f t="shared" si="7"/>
        <v>4.5328189708969194E-2</v>
      </c>
      <c r="H15" s="19">
        <f t="shared" si="7"/>
        <v>4.1555568162478018E-2</v>
      </c>
      <c r="I15" s="20">
        <f t="shared" si="7"/>
        <v>8.6883757871447212E-2</v>
      </c>
      <c r="J15" s="19">
        <f t="shared" si="7"/>
        <v>1.962897827196914E-2</v>
      </c>
      <c r="K15" s="19">
        <f t="shared" si="7"/>
        <v>2.8053554206614852E-2</v>
      </c>
      <c r="L15" s="19">
        <f t="shared" si="7"/>
        <v>4.7682532478583992E-2</v>
      </c>
      <c r="M15" s="18">
        <f t="shared" si="7"/>
        <v>7.4175980030634817E-2</v>
      </c>
      <c r="N15" s="19">
        <f t="shared" si="7"/>
        <v>7.9792363987065296E-2</v>
      </c>
      <c r="O15" s="19">
        <f t="shared" si="7"/>
        <v>0.15396834401770013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452</v>
      </c>
      <c r="E16" s="11">
        <v>442</v>
      </c>
      <c r="F16" s="12">
        <f>D16+E16</f>
        <v>894</v>
      </c>
      <c r="G16" s="10">
        <v>2253</v>
      </c>
      <c r="H16" s="11">
        <v>2152</v>
      </c>
      <c r="I16" s="12">
        <f>G16+H16</f>
        <v>4405</v>
      </c>
      <c r="J16" s="10">
        <v>1255</v>
      </c>
      <c r="K16" s="11">
        <v>1886</v>
      </c>
      <c r="L16" s="12">
        <f>J16+K16</f>
        <v>3141</v>
      </c>
      <c r="M16" s="11">
        <f>D16+G16+J16</f>
        <v>3960</v>
      </c>
      <c r="N16" s="11">
        <f>E16+H16+K16</f>
        <v>4480</v>
      </c>
      <c r="O16" s="11">
        <f>F16+I16+L16</f>
        <v>8440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5.3554502369668244E-2</v>
      </c>
      <c r="E17" s="14">
        <f t="shared" si="8"/>
        <v>5.2369668246445497E-2</v>
      </c>
      <c r="F17" s="14">
        <f t="shared" si="8"/>
        <v>0.10592417061611374</v>
      </c>
      <c r="G17" s="13">
        <f t="shared" si="8"/>
        <v>0.2669431279620853</v>
      </c>
      <c r="H17" s="14">
        <f t="shared" si="8"/>
        <v>0.25497630331753557</v>
      </c>
      <c r="I17" s="22">
        <f t="shared" si="8"/>
        <v>0.52191943127962082</v>
      </c>
      <c r="J17" s="13">
        <f t="shared" si="8"/>
        <v>0.14869668246445497</v>
      </c>
      <c r="K17" s="14">
        <f t="shared" si="8"/>
        <v>0.22345971563981043</v>
      </c>
      <c r="L17" s="14">
        <f t="shared" si="8"/>
        <v>0.37215639810426543</v>
      </c>
      <c r="M17" s="13">
        <f t="shared" si="8"/>
        <v>0.46919431279620855</v>
      </c>
      <c r="N17" s="14">
        <f t="shared" si="8"/>
        <v>0.53080568720379151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1.2821240142962501E-2</v>
      </c>
      <c r="E18" s="19">
        <f t="shared" si="9"/>
        <v>1.2537584387587224E-2</v>
      </c>
      <c r="F18" s="19">
        <f t="shared" si="9"/>
        <v>2.5358824530549724E-2</v>
      </c>
      <c r="G18" s="18">
        <f t="shared" si="9"/>
        <v>6.3907641686049815E-2</v>
      </c>
      <c r="H18" s="19">
        <f t="shared" si="9"/>
        <v>6.1042718556759516E-2</v>
      </c>
      <c r="I18" s="20">
        <f t="shared" si="9"/>
        <v>0.12495036024280932</v>
      </c>
      <c r="J18" s="19">
        <f t="shared" si="9"/>
        <v>3.559879729959721E-2</v>
      </c>
      <c r="K18" s="19">
        <f t="shared" si="9"/>
        <v>5.3497475463777158E-2</v>
      </c>
      <c r="L18" s="19">
        <f t="shared" si="9"/>
        <v>8.9096272763374368E-2</v>
      </c>
      <c r="M18" s="18">
        <f t="shared" si="9"/>
        <v>0.11232767912860953</v>
      </c>
      <c r="N18" s="19">
        <f t="shared" si="9"/>
        <v>0.1270777784081239</v>
      </c>
      <c r="O18" s="19">
        <f t="shared" si="9"/>
        <v>0.23940545753673342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182</v>
      </c>
      <c r="E19" s="11">
        <v>188</v>
      </c>
      <c r="F19" s="12">
        <f>D19+E19</f>
        <v>370</v>
      </c>
      <c r="G19" s="10">
        <v>1093</v>
      </c>
      <c r="H19" s="11">
        <v>943</v>
      </c>
      <c r="I19" s="12">
        <f>G19+H19</f>
        <v>2036</v>
      </c>
      <c r="J19" s="10">
        <v>583</v>
      </c>
      <c r="K19" s="11">
        <v>799</v>
      </c>
      <c r="L19" s="12">
        <f>J19+K19</f>
        <v>1382</v>
      </c>
      <c r="M19" s="11">
        <f>D19+G19+J19</f>
        <v>1858</v>
      </c>
      <c r="N19" s="11">
        <f>E19+H19+K19</f>
        <v>1930</v>
      </c>
      <c r="O19" s="11">
        <f>F19+I19+L19</f>
        <v>3788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4.8046462513199578E-2</v>
      </c>
      <c r="E20" s="14">
        <f t="shared" si="10"/>
        <v>4.9630411826821541E-2</v>
      </c>
      <c r="F20" s="14">
        <f t="shared" si="10"/>
        <v>9.7676874340021119E-2</v>
      </c>
      <c r="G20" s="13">
        <f t="shared" si="10"/>
        <v>0.28854276663146777</v>
      </c>
      <c r="H20" s="14">
        <f t="shared" si="10"/>
        <v>0.2489440337909187</v>
      </c>
      <c r="I20" s="22">
        <f t="shared" si="10"/>
        <v>0.5374868004223865</v>
      </c>
      <c r="J20" s="13">
        <f t="shared" si="10"/>
        <v>0.15390707497360084</v>
      </c>
      <c r="K20" s="14">
        <f t="shared" si="10"/>
        <v>0.21092925026399156</v>
      </c>
      <c r="L20" s="14">
        <f t="shared" si="10"/>
        <v>0.36483632523759241</v>
      </c>
      <c r="M20" s="13">
        <f t="shared" si="10"/>
        <v>0.49049630411826822</v>
      </c>
      <c r="N20" s="14">
        <f t="shared" si="10"/>
        <v>0.50950369588173183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5.1625347478300339E-3</v>
      </c>
      <c r="E21" s="19">
        <f t="shared" si="11"/>
        <v>5.3327282010551995E-3</v>
      </c>
      <c r="F21" s="19">
        <f t="shared" si="11"/>
        <v>1.0495262948885233E-2</v>
      </c>
      <c r="G21" s="18">
        <f t="shared" si="11"/>
        <v>3.100357406251773E-2</v>
      </c>
      <c r="H21" s="19">
        <f t="shared" si="11"/>
        <v>2.6748737731888579E-2</v>
      </c>
      <c r="I21" s="20">
        <f t="shared" si="11"/>
        <v>5.7752311794406305E-2</v>
      </c>
      <c r="J21" s="19">
        <f t="shared" si="11"/>
        <v>1.6537130538378624E-2</v>
      </c>
      <c r="K21" s="19">
        <f t="shared" si="11"/>
        <v>2.2664094854484597E-2</v>
      </c>
      <c r="L21" s="19">
        <f t="shared" si="11"/>
        <v>3.920122539286322E-2</v>
      </c>
      <c r="M21" s="18">
        <f t="shared" si="11"/>
        <v>5.2703239348726387E-2</v>
      </c>
      <c r="N21" s="19">
        <f t="shared" si="11"/>
        <v>5.4745560787428378E-2</v>
      </c>
      <c r="O21" s="14">
        <f t="shared" si="11"/>
        <v>0.10744880013615477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64</v>
      </c>
      <c r="E22" s="11">
        <v>57</v>
      </c>
      <c r="F22" s="12">
        <f>D22+E22</f>
        <v>121</v>
      </c>
      <c r="G22" s="10">
        <v>341</v>
      </c>
      <c r="H22" s="11">
        <v>326</v>
      </c>
      <c r="I22" s="12">
        <f>G22+H22</f>
        <v>667</v>
      </c>
      <c r="J22" s="10">
        <v>238</v>
      </c>
      <c r="K22" s="11">
        <v>317</v>
      </c>
      <c r="L22" s="12">
        <f>J22+K22</f>
        <v>555</v>
      </c>
      <c r="M22" s="11">
        <f>D22+G22+J22</f>
        <v>643</v>
      </c>
      <c r="N22" s="11">
        <f>E22+H22+K22</f>
        <v>700</v>
      </c>
      <c r="O22" s="26">
        <f>F22+I22+L22</f>
        <v>1343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4.7654504839910648E-2</v>
      </c>
      <c r="E23" s="14">
        <f t="shared" si="12"/>
        <v>4.244229337304542E-2</v>
      </c>
      <c r="F23" s="14">
        <f t="shared" si="12"/>
        <v>9.0096798212956075E-2</v>
      </c>
      <c r="G23" s="13">
        <f t="shared" si="12"/>
        <v>0.2539091586001489</v>
      </c>
      <c r="H23" s="14">
        <f t="shared" si="12"/>
        <v>0.24274013402829486</v>
      </c>
      <c r="I23" s="22">
        <f t="shared" si="12"/>
        <v>0.49664929262844376</v>
      </c>
      <c r="J23" s="13">
        <f t="shared" si="12"/>
        <v>0.17721518987341772</v>
      </c>
      <c r="K23" s="14">
        <f t="shared" si="12"/>
        <v>0.23603871928518244</v>
      </c>
      <c r="L23" s="14">
        <f t="shared" si="12"/>
        <v>0.41325390915860016</v>
      </c>
      <c r="M23" s="13">
        <f t="shared" si="12"/>
        <v>0.4787788533134773</v>
      </c>
      <c r="N23" s="14">
        <f t="shared" si="12"/>
        <v>0.52122114668652275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1.8153968344017701E-3</v>
      </c>
      <c r="E24" s="19">
        <f t="shared" si="13"/>
        <v>1.6168378056390764E-3</v>
      </c>
      <c r="F24" s="19">
        <f t="shared" si="13"/>
        <v>3.4322346400408464E-3</v>
      </c>
      <c r="G24" s="18">
        <f t="shared" si="13"/>
        <v>9.6726612582969315E-3</v>
      </c>
      <c r="H24" s="19">
        <f t="shared" si="13"/>
        <v>9.2471776252340161E-3</v>
      </c>
      <c r="I24" s="20">
        <f t="shared" si="13"/>
        <v>1.8919838883530948E-2</v>
      </c>
      <c r="J24" s="19">
        <f t="shared" si="13"/>
        <v>6.7510069779315824E-3</v>
      </c>
      <c r="K24" s="19">
        <f t="shared" si="13"/>
        <v>8.9918874453962672E-3</v>
      </c>
      <c r="L24" s="19">
        <f t="shared" si="13"/>
        <v>1.5742894423327849E-2</v>
      </c>
      <c r="M24" s="18">
        <f t="shared" si="13"/>
        <v>1.8239065070630282E-2</v>
      </c>
      <c r="N24" s="19">
        <f t="shared" si="13"/>
        <v>1.9855902876269361E-2</v>
      </c>
      <c r="O24" s="19">
        <f t="shared" si="13"/>
        <v>3.8094967946899642E-2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61</v>
      </c>
      <c r="E25" s="11">
        <v>65</v>
      </c>
      <c r="F25" s="12">
        <f>D25+E25</f>
        <v>126</v>
      </c>
      <c r="G25" s="10">
        <v>462</v>
      </c>
      <c r="H25" s="11">
        <v>374</v>
      </c>
      <c r="I25" s="12">
        <f>G25+H25</f>
        <v>836</v>
      </c>
      <c r="J25" s="10">
        <v>320</v>
      </c>
      <c r="K25" s="11">
        <v>420</v>
      </c>
      <c r="L25" s="12">
        <f>J25+K25</f>
        <v>740</v>
      </c>
      <c r="M25" s="11">
        <f>D25+G25+J25</f>
        <v>843</v>
      </c>
      <c r="N25" s="11">
        <f>E25+H25+K25</f>
        <v>859</v>
      </c>
      <c r="O25" s="11">
        <f>F25+I25+L25</f>
        <v>1702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3.5840188014101056E-2</v>
      </c>
      <c r="E26" s="14">
        <f t="shared" si="14"/>
        <v>3.8190364277320796E-2</v>
      </c>
      <c r="F26" s="14">
        <f t="shared" si="14"/>
        <v>7.4030552291421858E-2</v>
      </c>
      <c r="G26" s="13">
        <f t="shared" si="14"/>
        <v>0.27144535840188017</v>
      </c>
      <c r="H26" s="14">
        <f t="shared" si="14"/>
        <v>0.21974148061104584</v>
      </c>
      <c r="I26" s="22">
        <f t="shared" si="14"/>
        <v>0.49118683901292598</v>
      </c>
      <c r="J26" s="13">
        <f t="shared" si="14"/>
        <v>0.18801410105757932</v>
      </c>
      <c r="K26" s="14">
        <f t="shared" si="14"/>
        <v>0.24676850763807284</v>
      </c>
      <c r="L26" s="14">
        <f t="shared" si="14"/>
        <v>0.43478260869565216</v>
      </c>
      <c r="M26" s="13">
        <f t="shared" si="14"/>
        <v>0.49529964747356053</v>
      </c>
      <c r="N26" s="14">
        <f t="shared" si="14"/>
        <v>0.50470035252643952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1.730300107789187E-3</v>
      </c>
      <c r="E27" s="19">
        <f t="shared" si="15"/>
        <v>1.8437624099392977E-3</v>
      </c>
      <c r="F27" s="19">
        <f t="shared" si="15"/>
        <v>3.5740625177284849E-3</v>
      </c>
      <c r="G27" s="18">
        <f t="shared" si="15"/>
        <v>1.3104895898337778E-2</v>
      </c>
      <c r="H27" s="19">
        <f t="shared" si="15"/>
        <v>1.0608725251035343E-2</v>
      </c>
      <c r="I27" s="20">
        <f t="shared" si="15"/>
        <v>2.3713621149373122E-2</v>
      </c>
      <c r="J27" s="19">
        <f t="shared" si="15"/>
        <v>9.0769841720088496E-3</v>
      </c>
      <c r="K27" s="19">
        <f t="shared" si="15"/>
        <v>1.1913541725761615E-2</v>
      </c>
      <c r="L27" s="19">
        <f t="shared" si="15"/>
        <v>2.0990525897770465E-2</v>
      </c>
      <c r="M27" s="18">
        <f t="shared" si="15"/>
        <v>2.3912180178135813E-2</v>
      </c>
      <c r="N27" s="19">
        <f t="shared" si="15"/>
        <v>2.4366029386736258E-2</v>
      </c>
      <c r="O27" s="19">
        <f t="shared" si="15"/>
        <v>4.8278209564872068E-2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1748</v>
      </c>
      <c r="E28" s="11">
        <f>E4+E7+E10+E13+E16+E19+E22+E25</f>
        <v>1785</v>
      </c>
      <c r="F28" s="12">
        <f>D28+E28</f>
        <v>3533</v>
      </c>
      <c r="G28" s="11">
        <f>G4+G7+G10+G13+G16+G19+G22+G25</f>
        <v>9745</v>
      </c>
      <c r="H28" s="11">
        <f>H4+H7+H10+H13+H16+H19+H22+H25</f>
        <v>8959</v>
      </c>
      <c r="I28" s="11">
        <f>G28+H28</f>
        <v>18704</v>
      </c>
      <c r="J28" s="10">
        <f>J4+J7+J10+J13+J16+J19+J22+J25</f>
        <v>5259</v>
      </c>
      <c r="K28" s="11">
        <f>K4+K7+K10+K13+K16+K19+K22+K25</f>
        <v>7758</v>
      </c>
      <c r="L28" s="12">
        <f>J28+K28</f>
        <v>13017</v>
      </c>
      <c r="M28" s="11">
        <f>M4+M7+M10+M13+M16+M19+M22+M25</f>
        <v>16752</v>
      </c>
      <c r="N28" s="11">
        <f>N4+N7+N10+N13+N16+N19+N22+N25</f>
        <v>18502</v>
      </c>
      <c r="O28" s="11">
        <f>F28+I28+L28</f>
        <v>35254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4.9583026039598341E-2</v>
      </c>
      <c r="E29" s="14">
        <f>E28/O28%/100</f>
        <v>5.0632552334486859E-2</v>
      </c>
      <c r="F29" s="22">
        <f>F28/O28%/100</f>
        <v>0.10021557837408521</v>
      </c>
      <c r="G29" s="13">
        <f>G28/O28%/100</f>
        <v>0.27642253361320696</v>
      </c>
      <c r="H29" s="14">
        <f>H28/O28%/100</f>
        <v>0.25412719124071026</v>
      </c>
      <c r="I29" s="22">
        <f>I28/O28%/100</f>
        <v>0.53054972485391727</v>
      </c>
      <c r="J29" s="13">
        <f>J28/O28%/100</f>
        <v>0.14917456175185795</v>
      </c>
      <c r="K29" s="14">
        <f>K28/O28%/100</f>
        <v>0.22006013502013955</v>
      </c>
      <c r="L29" s="22">
        <f>L28/O28%/100</f>
        <v>0.36923469677199749</v>
      </c>
      <c r="M29" s="13">
        <f>M28/O28%/100</f>
        <v>0.47518012140466326</v>
      </c>
      <c r="N29" s="14">
        <f>N28/O28%/100</f>
        <v>0.52481987859533663</v>
      </c>
      <c r="O29" s="27">
        <f>O28/O28</f>
        <v>1</v>
      </c>
    </row>
    <row r="30" spans="1:15" ht="16.149999999999999" customHeight="1">
      <c r="J30" s="2" t="s">
        <v>27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A30" sqref="A30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24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410</v>
      </c>
      <c r="E4" s="11">
        <v>375</v>
      </c>
      <c r="F4" s="12">
        <f>D4+E4</f>
        <v>785</v>
      </c>
      <c r="G4" s="11">
        <v>2424</v>
      </c>
      <c r="H4" s="11">
        <v>2274</v>
      </c>
      <c r="I4" s="11">
        <f>G4+H4</f>
        <v>4698</v>
      </c>
      <c r="J4" s="10">
        <v>1333</v>
      </c>
      <c r="K4" s="11">
        <v>2019</v>
      </c>
      <c r="L4" s="12">
        <f>J4+K4</f>
        <v>3352</v>
      </c>
      <c r="M4" s="11">
        <f>D4+G4+J4</f>
        <v>4167</v>
      </c>
      <c r="N4" s="11">
        <f>E4+H4+K4</f>
        <v>4668</v>
      </c>
      <c r="O4" s="11">
        <f>F4+I4+L4</f>
        <v>8835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4.6406338426711942E-2</v>
      </c>
      <c r="E5" s="14">
        <f t="shared" si="0"/>
        <v>4.2444821731748725E-2</v>
      </c>
      <c r="F5" s="14">
        <f t="shared" si="0"/>
        <v>8.8851160158460674E-2</v>
      </c>
      <c r="G5" s="13">
        <f t="shared" si="0"/>
        <v>0.27436332767402377</v>
      </c>
      <c r="H5" s="14">
        <f t="shared" si="0"/>
        <v>0.25738539898132429</v>
      </c>
      <c r="I5" s="14">
        <f t="shared" si="0"/>
        <v>0.531748726655348</v>
      </c>
      <c r="J5" s="13">
        <f t="shared" si="0"/>
        <v>0.15087719298245614</v>
      </c>
      <c r="K5" s="14">
        <f t="shared" si="0"/>
        <v>0.22852292020373516</v>
      </c>
      <c r="L5" s="14">
        <f t="shared" si="0"/>
        <v>0.37940011318619127</v>
      </c>
      <c r="M5" s="13">
        <f t="shared" si="0"/>
        <v>0.47164685908319187</v>
      </c>
      <c r="N5" s="14">
        <f t="shared" si="0"/>
        <v>0.52835314091680818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1.1638469399341433E-2</v>
      </c>
      <c r="E6" s="19">
        <f t="shared" si="1"/>
        <v>1.0644941523787897E-2</v>
      </c>
      <c r="F6" s="19">
        <f t="shared" si="1"/>
        <v>2.228341092312933E-2</v>
      </c>
      <c r="G6" s="18">
        <f t="shared" si="1"/>
        <v>6.8808902009764958E-2</v>
      </c>
      <c r="H6" s="19">
        <f t="shared" si="1"/>
        <v>6.4550925400249801E-2</v>
      </c>
      <c r="I6" s="20">
        <f t="shared" si="1"/>
        <v>0.13335982741001476</v>
      </c>
      <c r="J6" s="19">
        <f t="shared" si="1"/>
        <v>3.783921880322471E-2</v>
      </c>
      <c r="K6" s="19">
        <f t="shared" si="1"/>
        <v>5.7312365164074029E-2</v>
      </c>
      <c r="L6" s="19">
        <f t="shared" si="1"/>
        <v>9.5151583967298739E-2</v>
      </c>
      <c r="M6" s="18">
        <f t="shared" si="1"/>
        <v>0.11828659021233109</v>
      </c>
      <c r="N6" s="19">
        <f t="shared" si="1"/>
        <v>0.13250823208811172</v>
      </c>
      <c r="O6" s="19">
        <f t="shared" si="1"/>
        <v>0.25079482230044281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219</v>
      </c>
      <c r="E7" s="11">
        <v>270</v>
      </c>
      <c r="F7" s="12">
        <f>D7+E7</f>
        <v>489</v>
      </c>
      <c r="G7" s="10">
        <v>1284</v>
      </c>
      <c r="H7" s="11">
        <v>1195</v>
      </c>
      <c r="I7" s="12">
        <f>G7+H7</f>
        <v>2479</v>
      </c>
      <c r="J7" s="10">
        <v>634</v>
      </c>
      <c r="K7" s="11">
        <v>1033</v>
      </c>
      <c r="L7" s="12">
        <f>J7+K7</f>
        <v>1667</v>
      </c>
      <c r="M7" s="11">
        <f>D7+G7+J7</f>
        <v>2137</v>
      </c>
      <c r="N7" s="11">
        <f>E7+H7+K7</f>
        <v>2498</v>
      </c>
      <c r="O7" s="11">
        <f>F7+I7+L7</f>
        <v>4635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4.7249190938511328E-2</v>
      </c>
      <c r="E8" s="14">
        <f t="shared" si="2"/>
        <v>5.8252427184466021E-2</v>
      </c>
      <c r="F8" s="14">
        <f t="shared" si="2"/>
        <v>0.10550161812297734</v>
      </c>
      <c r="G8" s="13">
        <f t="shared" si="2"/>
        <v>0.27702265372168283</v>
      </c>
      <c r="H8" s="14">
        <f t="shared" si="2"/>
        <v>0.25782092772384035</v>
      </c>
      <c r="I8" s="22">
        <f t="shared" si="2"/>
        <v>0.53484358144552324</v>
      </c>
      <c r="J8" s="13">
        <f t="shared" si="2"/>
        <v>0.13678532901833873</v>
      </c>
      <c r="K8" s="14">
        <f t="shared" si="2"/>
        <v>0.22286947141316074</v>
      </c>
      <c r="L8" s="14">
        <f t="shared" si="2"/>
        <v>0.35965480043149944</v>
      </c>
      <c r="M8" s="13">
        <f t="shared" si="2"/>
        <v>0.46105717367853288</v>
      </c>
      <c r="N8" s="14">
        <f t="shared" si="2"/>
        <v>0.53894282632146706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6.2166458498921313E-3</v>
      </c>
      <c r="E9" s="19">
        <f t="shared" si="3"/>
        <v>7.6643578971272849E-3</v>
      </c>
      <c r="F9" s="19">
        <f t="shared" si="3"/>
        <v>1.3881003747019416E-2</v>
      </c>
      <c r="G9" s="18">
        <f t="shared" si="3"/>
        <v>3.6448279777449757E-2</v>
      </c>
      <c r="H9" s="19">
        <f t="shared" si="3"/>
        <v>3.392188032247076E-2</v>
      </c>
      <c r="I9" s="20">
        <f t="shared" si="3"/>
        <v>7.0370160099920517E-2</v>
      </c>
      <c r="J9" s="19">
        <f t="shared" si="3"/>
        <v>1.799704780288407E-2</v>
      </c>
      <c r="K9" s="19">
        <f t="shared" si="3"/>
        <v>2.9323265584194392E-2</v>
      </c>
      <c r="L9" s="19">
        <f t="shared" si="3"/>
        <v>4.7320313387078462E-2</v>
      </c>
      <c r="M9" s="18">
        <f t="shared" si="3"/>
        <v>6.066197343022596E-2</v>
      </c>
      <c r="N9" s="19">
        <f t="shared" si="3"/>
        <v>7.0909503803792434E-2</v>
      </c>
      <c r="O9" s="19">
        <f t="shared" si="3"/>
        <v>0.13157147723401841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33</v>
      </c>
      <c r="E10" s="11">
        <v>27</v>
      </c>
      <c r="F10" s="12">
        <f>D10+E10</f>
        <v>60</v>
      </c>
      <c r="G10" s="10">
        <v>276</v>
      </c>
      <c r="H10" s="11">
        <v>225</v>
      </c>
      <c r="I10" s="12">
        <f>G10+H10</f>
        <v>501</v>
      </c>
      <c r="J10" s="10">
        <v>208</v>
      </c>
      <c r="K10" s="11">
        <v>296</v>
      </c>
      <c r="L10" s="12">
        <f>J10+K10</f>
        <v>504</v>
      </c>
      <c r="M10" s="11">
        <f>D10+G10+J10</f>
        <v>517</v>
      </c>
      <c r="N10" s="11">
        <f>E10+H10+K10</f>
        <v>548</v>
      </c>
      <c r="O10" s="11">
        <f>F10+I10+L10</f>
        <v>1065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3.0985915492957747E-2</v>
      </c>
      <c r="E11" s="14">
        <f t="shared" si="4"/>
        <v>2.5352112676056339E-2</v>
      </c>
      <c r="F11" s="14">
        <f t="shared" si="4"/>
        <v>5.6338028169014086E-2</v>
      </c>
      <c r="G11" s="13">
        <f t="shared" si="4"/>
        <v>0.25915492957746478</v>
      </c>
      <c r="H11" s="14">
        <f t="shared" si="4"/>
        <v>0.21126760563380281</v>
      </c>
      <c r="I11" s="22">
        <f t="shared" si="4"/>
        <v>0.47042253521126759</v>
      </c>
      <c r="J11" s="13">
        <f t="shared" si="4"/>
        <v>0.19530516431924883</v>
      </c>
      <c r="K11" s="14">
        <f t="shared" si="4"/>
        <v>0.27793427230046946</v>
      </c>
      <c r="L11" s="14">
        <f t="shared" si="4"/>
        <v>0.47323943661971829</v>
      </c>
      <c r="M11" s="13">
        <f t="shared" si="4"/>
        <v>0.48544600938967136</v>
      </c>
      <c r="N11" s="14">
        <f t="shared" si="4"/>
        <v>0.51455399061032869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9.3675485409333483E-4</v>
      </c>
      <c r="E12" s="19">
        <f t="shared" si="5"/>
        <v>7.6643578971272847E-4</v>
      </c>
      <c r="F12" s="19">
        <f t="shared" si="5"/>
        <v>1.7031906438060634E-3</v>
      </c>
      <c r="G12" s="18">
        <f t="shared" si="5"/>
        <v>7.8346769615078912E-3</v>
      </c>
      <c r="H12" s="19">
        <f t="shared" si="5"/>
        <v>6.3869649142727376E-3</v>
      </c>
      <c r="I12" s="20">
        <f t="shared" si="5"/>
        <v>1.4221641875780629E-2</v>
      </c>
      <c r="J12" s="19">
        <f t="shared" si="5"/>
        <v>5.9043942318610194E-3</v>
      </c>
      <c r="K12" s="19">
        <f t="shared" si="5"/>
        <v>8.402407176109912E-3</v>
      </c>
      <c r="L12" s="19">
        <f t="shared" si="5"/>
        <v>1.4306801407970932E-2</v>
      </c>
      <c r="M12" s="18">
        <f t="shared" si="5"/>
        <v>1.4675826047462245E-2</v>
      </c>
      <c r="N12" s="19">
        <f t="shared" si="5"/>
        <v>1.5555807880095378E-2</v>
      </c>
      <c r="O12" s="19">
        <f t="shared" si="5"/>
        <v>3.0231633927557625E-2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326</v>
      </c>
      <c r="E13" s="11">
        <v>361</v>
      </c>
      <c r="F13" s="12">
        <f>D13+E13</f>
        <v>687</v>
      </c>
      <c r="G13" s="10">
        <v>1606</v>
      </c>
      <c r="H13" s="11">
        <v>1474</v>
      </c>
      <c r="I13" s="12">
        <f>G13+H13</f>
        <v>3080</v>
      </c>
      <c r="J13" s="10">
        <v>690</v>
      </c>
      <c r="K13" s="11">
        <v>988</v>
      </c>
      <c r="L13" s="12">
        <f>J13+K13</f>
        <v>1678</v>
      </c>
      <c r="M13" s="11">
        <f>D13+G13+J13</f>
        <v>2622</v>
      </c>
      <c r="N13" s="11">
        <f>E13+H13+K13</f>
        <v>2823</v>
      </c>
      <c r="O13" s="11">
        <f>F13+I13+L13</f>
        <v>5445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5.9871441689623509E-2</v>
      </c>
      <c r="E14" s="14">
        <f t="shared" si="6"/>
        <v>6.6299357208448123E-2</v>
      </c>
      <c r="F14" s="14">
        <f t="shared" si="6"/>
        <v>0.12617079889807162</v>
      </c>
      <c r="G14" s="13">
        <f t="shared" si="6"/>
        <v>0.29494949494949496</v>
      </c>
      <c r="H14" s="14">
        <f t="shared" si="6"/>
        <v>0.27070707070707073</v>
      </c>
      <c r="I14" s="22">
        <f t="shared" si="6"/>
        <v>0.56565656565656564</v>
      </c>
      <c r="J14" s="13">
        <f t="shared" si="6"/>
        <v>0.12672176308539945</v>
      </c>
      <c r="K14" s="14">
        <f t="shared" si="6"/>
        <v>0.18145087235996327</v>
      </c>
      <c r="L14" s="14">
        <f t="shared" si="6"/>
        <v>0.30817263544536272</v>
      </c>
      <c r="M14" s="13">
        <f t="shared" si="6"/>
        <v>0.48154269972451791</v>
      </c>
      <c r="N14" s="14">
        <f t="shared" si="6"/>
        <v>0.51845730027548209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9.2540024980129441E-3</v>
      </c>
      <c r="E15" s="19">
        <f t="shared" si="7"/>
        <v>1.0247530373566481E-2</v>
      </c>
      <c r="F15" s="19">
        <f t="shared" si="7"/>
        <v>1.9501532871579425E-2</v>
      </c>
      <c r="G15" s="18">
        <f t="shared" si="7"/>
        <v>4.5588736232542296E-2</v>
      </c>
      <c r="H15" s="19">
        <f t="shared" si="7"/>
        <v>4.184171681616896E-2</v>
      </c>
      <c r="I15" s="20">
        <f t="shared" si="7"/>
        <v>8.7430453048711249E-2</v>
      </c>
      <c r="J15" s="19">
        <f t="shared" si="7"/>
        <v>1.9586692403769729E-2</v>
      </c>
      <c r="K15" s="19">
        <f t="shared" si="7"/>
        <v>2.8045872601339842E-2</v>
      </c>
      <c r="L15" s="19">
        <f t="shared" si="7"/>
        <v>4.7632565005109574E-2</v>
      </c>
      <c r="M15" s="18">
        <f t="shared" si="7"/>
        <v>7.4429431134324972E-2</v>
      </c>
      <c r="N15" s="19">
        <f t="shared" si="7"/>
        <v>8.0135119791075279E-2</v>
      </c>
      <c r="O15" s="19">
        <f t="shared" si="7"/>
        <v>0.15456455092540025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451</v>
      </c>
      <c r="E16" s="11">
        <v>440</v>
      </c>
      <c r="F16" s="12">
        <f>D16+E16</f>
        <v>891</v>
      </c>
      <c r="G16" s="10">
        <v>2245</v>
      </c>
      <c r="H16" s="11">
        <v>2138</v>
      </c>
      <c r="I16" s="12">
        <f>G16+H16</f>
        <v>4383</v>
      </c>
      <c r="J16" s="10">
        <v>1255</v>
      </c>
      <c r="K16" s="11">
        <v>1887</v>
      </c>
      <c r="L16" s="12">
        <f>J16+K16</f>
        <v>3142</v>
      </c>
      <c r="M16" s="11">
        <f>D16+G16+J16</f>
        <v>3951</v>
      </c>
      <c r="N16" s="11">
        <f>E16+H16+K16</f>
        <v>4465</v>
      </c>
      <c r="O16" s="11">
        <f>F16+I16+L16</f>
        <v>8416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5.3588403041825092E-2</v>
      </c>
      <c r="E17" s="14">
        <f t="shared" si="8"/>
        <v>5.2281368821292779E-2</v>
      </c>
      <c r="F17" s="14">
        <f t="shared" si="8"/>
        <v>0.10586977186311787</v>
      </c>
      <c r="G17" s="13">
        <f t="shared" si="8"/>
        <v>0.2667538022813688</v>
      </c>
      <c r="H17" s="14">
        <f t="shared" si="8"/>
        <v>0.25403992395437264</v>
      </c>
      <c r="I17" s="22">
        <f t="shared" si="8"/>
        <v>0.52079372623574149</v>
      </c>
      <c r="J17" s="13">
        <f t="shared" si="8"/>
        <v>0.14912072243346008</v>
      </c>
      <c r="K17" s="14">
        <f t="shared" si="8"/>
        <v>0.22421577946768062</v>
      </c>
      <c r="L17" s="14">
        <f t="shared" si="8"/>
        <v>0.3733365019011407</v>
      </c>
      <c r="M17" s="13">
        <f t="shared" si="8"/>
        <v>0.46946292775665399</v>
      </c>
      <c r="N17" s="14">
        <f t="shared" si="8"/>
        <v>0.53053707224334601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1.2802316339275576E-2</v>
      </c>
      <c r="E18" s="19">
        <f t="shared" si="9"/>
        <v>1.2490064721244464E-2</v>
      </c>
      <c r="F18" s="19">
        <f t="shared" si="9"/>
        <v>2.529238106052004E-2</v>
      </c>
      <c r="G18" s="18">
        <f t="shared" si="9"/>
        <v>6.3727716589076874E-2</v>
      </c>
      <c r="H18" s="19">
        <f t="shared" si="9"/>
        <v>6.0690359940956055E-2</v>
      </c>
      <c r="I18" s="20">
        <f t="shared" si="9"/>
        <v>0.12441807653003292</v>
      </c>
      <c r="J18" s="19">
        <f t="shared" si="9"/>
        <v>3.5625070966276824E-2</v>
      </c>
      <c r="K18" s="19">
        <f t="shared" si="9"/>
        <v>5.3565345747700693E-2</v>
      </c>
      <c r="L18" s="19">
        <f t="shared" si="9"/>
        <v>8.9190416713977524E-2</v>
      </c>
      <c r="M18" s="18">
        <f t="shared" si="9"/>
        <v>0.11215510389462927</v>
      </c>
      <c r="N18" s="19">
        <f t="shared" si="9"/>
        <v>0.1267457704099012</v>
      </c>
      <c r="O18" s="19">
        <f t="shared" si="9"/>
        <v>0.2389008743045305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182</v>
      </c>
      <c r="E19" s="11">
        <v>190</v>
      </c>
      <c r="F19" s="12">
        <f>D19+E19</f>
        <v>372</v>
      </c>
      <c r="G19" s="10">
        <v>1087</v>
      </c>
      <c r="H19" s="11">
        <v>941</v>
      </c>
      <c r="I19" s="12">
        <f>G19+H19</f>
        <v>2028</v>
      </c>
      <c r="J19" s="10">
        <v>587</v>
      </c>
      <c r="K19" s="11">
        <v>806</v>
      </c>
      <c r="L19" s="12">
        <f>J19+K19</f>
        <v>1393</v>
      </c>
      <c r="M19" s="11">
        <f>D19+G19+J19</f>
        <v>1856</v>
      </c>
      <c r="N19" s="11">
        <f>E19+H19+K19</f>
        <v>1937</v>
      </c>
      <c r="O19" s="11">
        <f>F19+I19+L19</f>
        <v>3793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4.7983126812549431E-2</v>
      </c>
      <c r="E20" s="14">
        <f t="shared" si="10"/>
        <v>5.0092275243870291E-2</v>
      </c>
      <c r="F20" s="14">
        <f t="shared" si="10"/>
        <v>9.8075402056419722E-2</v>
      </c>
      <c r="G20" s="13">
        <f t="shared" si="10"/>
        <v>0.28658054310572106</v>
      </c>
      <c r="H20" s="14">
        <f t="shared" si="10"/>
        <v>0.24808858423411548</v>
      </c>
      <c r="I20" s="22">
        <f t="shared" si="10"/>
        <v>0.53466912733983651</v>
      </c>
      <c r="J20" s="13">
        <f t="shared" si="10"/>
        <v>0.15475876614816766</v>
      </c>
      <c r="K20" s="14">
        <f t="shared" si="10"/>
        <v>0.21249670445557606</v>
      </c>
      <c r="L20" s="14">
        <f t="shared" si="10"/>
        <v>0.36725547060374375</v>
      </c>
      <c r="M20" s="13">
        <f t="shared" si="10"/>
        <v>0.48932243606643816</v>
      </c>
      <c r="N20" s="14">
        <f t="shared" si="10"/>
        <v>0.51067756393356178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5.1663449528783923E-3</v>
      </c>
      <c r="E21" s="19">
        <f t="shared" si="11"/>
        <v>5.3934370387192006E-3</v>
      </c>
      <c r="F21" s="19">
        <f t="shared" si="11"/>
        <v>1.0559781991597593E-2</v>
      </c>
      <c r="G21" s="18">
        <f t="shared" si="11"/>
        <v>3.0856137163619849E-2</v>
      </c>
      <c r="H21" s="19">
        <f t="shared" si="11"/>
        <v>2.6711706597025094E-2</v>
      </c>
      <c r="I21" s="20">
        <f t="shared" si="11"/>
        <v>5.7567843760644943E-2</v>
      </c>
      <c r="J21" s="19">
        <f t="shared" si="11"/>
        <v>1.6662881798569319E-2</v>
      </c>
      <c r="K21" s="19">
        <f t="shared" si="11"/>
        <v>2.2879527648461451E-2</v>
      </c>
      <c r="L21" s="19">
        <f t="shared" si="11"/>
        <v>3.9542409447030774E-2</v>
      </c>
      <c r="M21" s="18">
        <f t="shared" si="11"/>
        <v>5.2685363915067562E-2</v>
      </c>
      <c r="N21" s="19">
        <f t="shared" si="11"/>
        <v>5.4984671284205748E-2</v>
      </c>
      <c r="O21" s="14">
        <f t="shared" si="11"/>
        <v>0.1076700351992733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64</v>
      </c>
      <c r="E22" s="11">
        <v>55</v>
      </c>
      <c r="F22" s="12">
        <f>D22+E22</f>
        <v>119</v>
      </c>
      <c r="G22" s="10">
        <v>338</v>
      </c>
      <c r="H22" s="11">
        <v>327</v>
      </c>
      <c r="I22" s="12">
        <f>G22+H22</f>
        <v>665</v>
      </c>
      <c r="J22" s="10">
        <v>241</v>
      </c>
      <c r="K22" s="11">
        <v>315</v>
      </c>
      <c r="L22" s="12">
        <f>J22+K22</f>
        <v>556</v>
      </c>
      <c r="M22" s="11">
        <f>D22+G22+J22</f>
        <v>643</v>
      </c>
      <c r="N22" s="11">
        <f>E22+H22+K22</f>
        <v>697</v>
      </c>
      <c r="O22" s="26">
        <f>F22+I22+L22</f>
        <v>1340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4.7761194029850747E-2</v>
      </c>
      <c r="E23" s="14">
        <f t="shared" si="12"/>
        <v>4.1044776119402986E-2</v>
      </c>
      <c r="F23" s="14">
        <f t="shared" si="12"/>
        <v>8.8805970149253732E-2</v>
      </c>
      <c r="G23" s="13">
        <f t="shared" si="12"/>
        <v>0.25223880597014925</v>
      </c>
      <c r="H23" s="14">
        <f t="shared" si="12"/>
        <v>0.24402985074626865</v>
      </c>
      <c r="I23" s="22">
        <f t="shared" si="12"/>
        <v>0.4962686567164179</v>
      </c>
      <c r="J23" s="13">
        <f t="shared" si="12"/>
        <v>0.17985074626865671</v>
      </c>
      <c r="K23" s="14">
        <f t="shared" si="12"/>
        <v>0.23507462686567165</v>
      </c>
      <c r="L23" s="14">
        <f t="shared" si="12"/>
        <v>0.41492537313432837</v>
      </c>
      <c r="M23" s="13">
        <f t="shared" si="12"/>
        <v>0.4798507462686567</v>
      </c>
      <c r="N23" s="14">
        <f t="shared" si="12"/>
        <v>0.52014925373134324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1.8167366867264676E-3</v>
      </c>
      <c r="E24" s="19">
        <f t="shared" si="13"/>
        <v>1.561258090155558E-3</v>
      </c>
      <c r="F24" s="19">
        <f t="shared" si="13"/>
        <v>3.3779947768820258E-3</v>
      </c>
      <c r="G24" s="18">
        <f t="shared" si="13"/>
        <v>9.5946406267741566E-3</v>
      </c>
      <c r="H24" s="19">
        <f t="shared" si="13"/>
        <v>9.2823890087430447E-3</v>
      </c>
      <c r="I24" s="20">
        <f t="shared" si="13"/>
        <v>1.8877029635517201E-2</v>
      </c>
      <c r="J24" s="19">
        <f t="shared" si="13"/>
        <v>6.8411490859543542E-3</v>
      </c>
      <c r="K24" s="19">
        <f t="shared" si="13"/>
        <v>8.9417508799818322E-3</v>
      </c>
      <c r="L24" s="19">
        <f t="shared" si="13"/>
        <v>1.5782899965936188E-2</v>
      </c>
      <c r="M24" s="18">
        <f t="shared" si="13"/>
        <v>1.8252526399454978E-2</v>
      </c>
      <c r="N24" s="19">
        <f t="shared" si="13"/>
        <v>1.9785397978880435E-2</v>
      </c>
      <c r="O24" s="19">
        <f t="shared" si="13"/>
        <v>3.8037924378335412E-2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61</v>
      </c>
      <c r="E25" s="11">
        <v>66</v>
      </c>
      <c r="F25" s="12">
        <f>D25+E25</f>
        <v>127</v>
      </c>
      <c r="G25" s="10">
        <v>460</v>
      </c>
      <c r="H25" s="11">
        <v>376</v>
      </c>
      <c r="I25" s="12">
        <f>G25+H25</f>
        <v>836</v>
      </c>
      <c r="J25" s="10">
        <v>319</v>
      </c>
      <c r="K25" s="11">
        <v>417</v>
      </c>
      <c r="L25" s="12">
        <f>J25+K25</f>
        <v>736</v>
      </c>
      <c r="M25" s="11">
        <f>D25+G25+J25</f>
        <v>840</v>
      </c>
      <c r="N25" s="11">
        <f>E25+H25+K25</f>
        <v>859</v>
      </c>
      <c r="O25" s="11">
        <f>F25+I25+L25</f>
        <v>1699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3.5903472630959388E-2</v>
      </c>
      <c r="E26" s="14">
        <f t="shared" si="14"/>
        <v>3.8846380223660978E-2</v>
      </c>
      <c r="F26" s="14">
        <f t="shared" si="14"/>
        <v>7.4749852854620366E-2</v>
      </c>
      <c r="G26" s="13">
        <f t="shared" si="14"/>
        <v>0.27074749852854618</v>
      </c>
      <c r="H26" s="14">
        <f t="shared" si="14"/>
        <v>0.22130665097115951</v>
      </c>
      <c r="I26" s="22">
        <f t="shared" si="14"/>
        <v>0.49205414949970572</v>
      </c>
      <c r="J26" s="13">
        <f t="shared" si="14"/>
        <v>0.1877575044143614</v>
      </c>
      <c r="K26" s="14">
        <f t="shared" si="14"/>
        <v>0.24543849323131253</v>
      </c>
      <c r="L26" s="14">
        <f t="shared" si="14"/>
        <v>0.4331959976456739</v>
      </c>
      <c r="M26" s="13">
        <f t="shared" si="14"/>
        <v>0.49440847557386697</v>
      </c>
      <c r="N26" s="14">
        <f t="shared" si="14"/>
        <v>0.50559152442613298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1.7315771545361644E-3</v>
      </c>
      <c r="E27" s="19">
        <f t="shared" si="15"/>
        <v>1.8735097081866697E-3</v>
      </c>
      <c r="F27" s="19">
        <f t="shared" si="15"/>
        <v>3.6050868627228341E-3</v>
      </c>
      <c r="G27" s="18">
        <f t="shared" si="15"/>
        <v>1.3057794935846486E-2</v>
      </c>
      <c r="H27" s="19">
        <f t="shared" si="15"/>
        <v>1.0673328034517997E-2</v>
      </c>
      <c r="I27" s="20">
        <f t="shared" si="15"/>
        <v>2.3731122970364484E-2</v>
      </c>
      <c r="J27" s="19">
        <f t="shared" si="15"/>
        <v>9.0552969229022364E-3</v>
      </c>
      <c r="K27" s="19">
        <f t="shared" si="15"/>
        <v>1.1837174974452141E-2</v>
      </c>
      <c r="L27" s="19">
        <f t="shared" si="15"/>
        <v>2.0892471897354378E-2</v>
      </c>
      <c r="M27" s="18">
        <f t="shared" si="15"/>
        <v>2.3844669013284886E-2</v>
      </c>
      <c r="N27" s="19">
        <f t="shared" si="15"/>
        <v>2.4384012717156806E-2</v>
      </c>
      <c r="O27" s="19">
        <f t="shared" si="15"/>
        <v>4.8228681730441696E-2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1746</v>
      </c>
      <c r="E28" s="11">
        <f>E4+E7+E10+E13+E16+E19+E22+E25</f>
        <v>1784</v>
      </c>
      <c r="F28" s="12">
        <f>D28+E28</f>
        <v>3530</v>
      </c>
      <c r="G28" s="11">
        <f>G4+G7+G10+G13+G16+G19+G22+G25</f>
        <v>9720</v>
      </c>
      <c r="H28" s="11">
        <f>H4+H7+H10+H13+H16+H19+H22+H25</f>
        <v>8950</v>
      </c>
      <c r="I28" s="11">
        <f>G28+H28</f>
        <v>18670</v>
      </c>
      <c r="J28" s="10">
        <f>J4+J7+J10+J13+J16+J19+J22+J25</f>
        <v>5267</v>
      </c>
      <c r="K28" s="11">
        <f>K4+K7+K10+K13+K16+K19+K22+K25</f>
        <v>7761</v>
      </c>
      <c r="L28" s="12">
        <f>J28+K28</f>
        <v>13028</v>
      </c>
      <c r="M28" s="11">
        <f>M4+M7+M10+M13+M16+M19+M22+M25</f>
        <v>16733</v>
      </c>
      <c r="N28" s="11">
        <f>N4+N7+N10+N13+N16+N19+N22+N25</f>
        <v>18495</v>
      </c>
      <c r="O28" s="11">
        <f>F28+I28+L28</f>
        <v>35228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4.9562847734756443E-2</v>
      </c>
      <c r="E29" s="14">
        <f>E28/O28%/100</f>
        <v>5.0641535142500284E-2</v>
      </c>
      <c r="F29" s="22">
        <f>F28/O28%/100</f>
        <v>0.10020438287725673</v>
      </c>
      <c r="G29" s="13">
        <f>G28/O28%/100</f>
        <v>0.27591688429658229</v>
      </c>
      <c r="H29" s="14">
        <f>H28/O28%/100</f>
        <v>0.25405927103440445</v>
      </c>
      <c r="I29" s="22">
        <f>I28/O28%/100</f>
        <v>0.52997615533098674</v>
      </c>
      <c r="J29" s="13">
        <f>J28/O28%/100</f>
        <v>0.14951175201544228</v>
      </c>
      <c r="K29" s="14">
        <f>K28/O28%/100</f>
        <v>0.22030770977631431</v>
      </c>
      <c r="L29" s="22">
        <f>L28/O28%/100</f>
        <v>0.36981946179175657</v>
      </c>
      <c r="M29" s="13">
        <f>M28/O28%/100</f>
        <v>0.47499148404678104</v>
      </c>
      <c r="N29" s="14">
        <f>N28/O28%/100</f>
        <v>0.52500851595321907</v>
      </c>
      <c r="O29" s="27">
        <f>O28/O28</f>
        <v>1</v>
      </c>
    </row>
    <row r="30" spans="1:15" ht="16.149999999999999" customHeight="1">
      <c r="J30" s="2" t="s">
        <v>25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23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411</v>
      </c>
      <c r="E4" s="11">
        <v>370</v>
      </c>
      <c r="F4" s="12">
        <f>D4+E4</f>
        <v>781</v>
      </c>
      <c r="G4" s="11">
        <v>2408</v>
      </c>
      <c r="H4" s="11">
        <v>2270</v>
      </c>
      <c r="I4" s="11">
        <f>G4+H4</f>
        <v>4678</v>
      </c>
      <c r="J4" s="10">
        <v>1330</v>
      </c>
      <c r="K4" s="11">
        <v>2018</v>
      </c>
      <c r="L4" s="12">
        <f>J4+K4</f>
        <v>3348</v>
      </c>
      <c r="M4" s="11">
        <f>D4+G4+J4</f>
        <v>4149</v>
      </c>
      <c r="N4" s="11">
        <f>E4+H4+K4</f>
        <v>4658</v>
      </c>
      <c r="O4" s="11">
        <f>F4+I4+L4</f>
        <v>8807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4.6667423640286136E-2</v>
      </c>
      <c r="E5" s="14">
        <f t="shared" si="0"/>
        <v>4.201203588054956E-2</v>
      </c>
      <c r="F5" s="14">
        <f t="shared" si="0"/>
        <v>8.8679459520835696E-2</v>
      </c>
      <c r="G5" s="13">
        <f t="shared" si="0"/>
        <v>0.27341887135233339</v>
      </c>
      <c r="H5" s="14">
        <f t="shared" si="0"/>
        <v>0.25774951742931757</v>
      </c>
      <c r="I5" s="14">
        <f t="shared" si="0"/>
        <v>0.53116838878165096</v>
      </c>
      <c r="J5" s="13">
        <f t="shared" si="0"/>
        <v>0.15101623708413761</v>
      </c>
      <c r="K5" s="14">
        <f t="shared" si="0"/>
        <v>0.22913591461337574</v>
      </c>
      <c r="L5" s="14">
        <f t="shared" si="0"/>
        <v>0.38015215169751332</v>
      </c>
      <c r="M5" s="13">
        <f t="shared" si="0"/>
        <v>0.47110253207675712</v>
      </c>
      <c r="N5" s="14">
        <f t="shared" si="0"/>
        <v>0.52889746792324288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1.1741179831452649E-2</v>
      </c>
      <c r="E6" s="19">
        <f t="shared" si="1"/>
        <v>1.0569918583059563E-2</v>
      </c>
      <c r="F6" s="19">
        <f t="shared" si="1"/>
        <v>2.2311098414512214E-2</v>
      </c>
      <c r="G6" s="18">
        <f t="shared" si="1"/>
        <v>6.8790172832452506E-2</v>
      </c>
      <c r="H6" s="19">
        <f t="shared" si="1"/>
        <v>6.4847878874446513E-2</v>
      </c>
      <c r="I6" s="20">
        <f t="shared" si="1"/>
        <v>0.13363805170689902</v>
      </c>
      <c r="J6" s="19">
        <f t="shared" si="1"/>
        <v>3.7994572203970858E-2</v>
      </c>
      <c r="K6" s="19">
        <f t="shared" si="1"/>
        <v>5.7648907298957289E-2</v>
      </c>
      <c r="L6" s="19">
        <f t="shared" si="1"/>
        <v>9.5643479502928147E-2</v>
      </c>
      <c r="M6" s="18">
        <f t="shared" si="1"/>
        <v>0.11852592486787601</v>
      </c>
      <c r="N6" s="19">
        <f t="shared" si="1"/>
        <v>0.13306670475646337</v>
      </c>
      <c r="O6" s="19">
        <f t="shared" si="1"/>
        <v>0.25159262962433937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219</v>
      </c>
      <c r="E7" s="11">
        <v>272</v>
      </c>
      <c r="F7" s="12">
        <f>D7+E7</f>
        <v>491</v>
      </c>
      <c r="G7" s="10">
        <v>1268</v>
      </c>
      <c r="H7" s="11">
        <v>1179</v>
      </c>
      <c r="I7" s="12">
        <f>G7+H7</f>
        <v>2447</v>
      </c>
      <c r="J7" s="10">
        <v>632</v>
      </c>
      <c r="K7" s="11">
        <v>1030</v>
      </c>
      <c r="L7" s="12">
        <f>J7+K7</f>
        <v>1662</v>
      </c>
      <c r="M7" s="11">
        <f>D7+G7+J7</f>
        <v>2119</v>
      </c>
      <c r="N7" s="11">
        <f>E7+H7+K7</f>
        <v>2481</v>
      </c>
      <c r="O7" s="11">
        <f>F7+I7+L7</f>
        <v>4600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4.7608695652173912E-2</v>
      </c>
      <c r="E8" s="14">
        <f t="shared" si="2"/>
        <v>5.9130434782608696E-2</v>
      </c>
      <c r="F8" s="14">
        <f t="shared" si="2"/>
        <v>0.10673913043478261</v>
      </c>
      <c r="G8" s="13">
        <f t="shared" si="2"/>
        <v>0.27565217391304347</v>
      </c>
      <c r="H8" s="14">
        <f t="shared" si="2"/>
        <v>0.25630434782608696</v>
      </c>
      <c r="I8" s="22">
        <f t="shared" si="2"/>
        <v>0.53195652173913044</v>
      </c>
      <c r="J8" s="13">
        <f t="shared" si="2"/>
        <v>0.13739130434782609</v>
      </c>
      <c r="K8" s="14">
        <f t="shared" si="2"/>
        <v>0.22391304347826088</v>
      </c>
      <c r="L8" s="14">
        <f t="shared" si="2"/>
        <v>0.36130434782608695</v>
      </c>
      <c r="M8" s="13">
        <f t="shared" si="2"/>
        <v>0.46065217391304347</v>
      </c>
      <c r="N8" s="14">
        <f t="shared" si="2"/>
        <v>0.53934782608695653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6.2562491072703898E-3</v>
      </c>
      <c r="E9" s="19">
        <f t="shared" si="3"/>
        <v>7.7703185259248679E-3</v>
      </c>
      <c r="F9" s="19">
        <f t="shared" si="3"/>
        <v>1.4026567633195259E-2</v>
      </c>
      <c r="G9" s="18">
        <f t="shared" si="3"/>
        <v>3.6223396657620338E-2</v>
      </c>
      <c r="H9" s="19">
        <f t="shared" si="3"/>
        <v>3.3680902728181687E-2</v>
      </c>
      <c r="I9" s="20">
        <f t="shared" si="3"/>
        <v>6.9904299385802032E-2</v>
      </c>
      <c r="J9" s="19">
        <f t="shared" si="3"/>
        <v>1.8054563633766604E-2</v>
      </c>
      <c r="K9" s="19">
        <f t="shared" si="3"/>
        <v>2.9424367947436081E-2</v>
      </c>
      <c r="L9" s="19">
        <f t="shared" si="3"/>
        <v>4.7478931581202685E-2</v>
      </c>
      <c r="M9" s="18">
        <f t="shared" si="3"/>
        <v>6.0534209398657335E-2</v>
      </c>
      <c r="N9" s="19">
        <f t="shared" si="3"/>
        <v>7.0875589201542633E-2</v>
      </c>
      <c r="O9" s="19">
        <f t="shared" si="3"/>
        <v>0.13140979860019997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31</v>
      </c>
      <c r="E10" s="11">
        <v>28</v>
      </c>
      <c r="F10" s="12">
        <f>D10+E10</f>
        <v>59</v>
      </c>
      <c r="G10" s="10">
        <v>276</v>
      </c>
      <c r="H10" s="11">
        <v>225</v>
      </c>
      <c r="I10" s="12">
        <f>G10+H10</f>
        <v>501</v>
      </c>
      <c r="J10" s="10">
        <v>206</v>
      </c>
      <c r="K10" s="11">
        <v>295</v>
      </c>
      <c r="L10" s="12">
        <f>J10+K10</f>
        <v>501</v>
      </c>
      <c r="M10" s="11">
        <f>D10+G10+J10</f>
        <v>513</v>
      </c>
      <c r="N10" s="11">
        <f>E10+H10+K10</f>
        <v>548</v>
      </c>
      <c r="O10" s="11">
        <f>F10+I10+L10</f>
        <v>1061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2.9217719132893498E-2</v>
      </c>
      <c r="E11" s="14">
        <f t="shared" si="4"/>
        <v>2.6390197926484449E-2</v>
      </c>
      <c r="F11" s="14">
        <f t="shared" si="4"/>
        <v>5.5607917059377947E-2</v>
      </c>
      <c r="G11" s="13">
        <f t="shared" si="4"/>
        <v>0.26013195098963243</v>
      </c>
      <c r="H11" s="14">
        <f t="shared" si="4"/>
        <v>0.21206409048067862</v>
      </c>
      <c r="I11" s="22">
        <f t="shared" si="4"/>
        <v>0.47219604147031102</v>
      </c>
      <c r="J11" s="13">
        <f t="shared" si="4"/>
        <v>0.19415645617342131</v>
      </c>
      <c r="K11" s="14">
        <f t="shared" si="4"/>
        <v>0.27803958529688971</v>
      </c>
      <c r="L11" s="14">
        <f t="shared" si="4"/>
        <v>0.47219604147031102</v>
      </c>
      <c r="M11" s="13">
        <f t="shared" si="4"/>
        <v>0.48350612629594725</v>
      </c>
      <c r="N11" s="14">
        <f t="shared" si="4"/>
        <v>0.51649387370405275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8.8558777317526065E-4</v>
      </c>
      <c r="E12" s="19">
        <f t="shared" si="5"/>
        <v>7.9988573060991292E-4</v>
      </c>
      <c r="F12" s="19">
        <f t="shared" si="5"/>
        <v>1.6854735037851736E-3</v>
      </c>
      <c r="G12" s="18">
        <f t="shared" si="5"/>
        <v>7.8845879160119991E-3</v>
      </c>
      <c r="H12" s="19">
        <f t="shared" si="5"/>
        <v>6.4276531924010857E-3</v>
      </c>
      <c r="I12" s="20">
        <f t="shared" si="5"/>
        <v>1.4312241108413084E-2</v>
      </c>
      <c r="J12" s="19">
        <f t="shared" si="5"/>
        <v>5.8848735894872165E-3</v>
      </c>
      <c r="K12" s="19">
        <f t="shared" si="5"/>
        <v>8.4273675189258674E-3</v>
      </c>
      <c r="L12" s="19">
        <f t="shared" si="5"/>
        <v>1.4312241108413084E-2</v>
      </c>
      <c r="M12" s="18">
        <f t="shared" si="5"/>
        <v>1.4655049278674476E-2</v>
      </c>
      <c r="N12" s="19">
        <f t="shared" si="5"/>
        <v>1.5654906441936865E-2</v>
      </c>
      <c r="O12" s="19">
        <f t="shared" si="5"/>
        <v>3.0309955720611341E-2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320</v>
      </c>
      <c r="E13" s="11">
        <v>352</v>
      </c>
      <c r="F13" s="12">
        <f>D13+E13</f>
        <v>672</v>
      </c>
      <c r="G13" s="10">
        <v>1582</v>
      </c>
      <c r="H13" s="11">
        <v>1457</v>
      </c>
      <c r="I13" s="12">
        <f>G13+H13</f>
        <v>3039</v>
      </c>
      <c r="J13" s="10">
        <v>687</v>
      </c>
      <c r="K13" s="11">
        <v>986</v>
      </c>
      <c r="L13" s="12">
        <f>J13+K13</f>
        <v>1673</v>
      </c>
      <c r="M13" s="11">
        <f>D13+G13+J13</f>
        <v>2589</v>
      </c>
      <c r="N13" s="11">
        <f>E13+H13+K13</f>
        <v>2795</v>
      </c>
      <c r="O13" s="11">
        <f>F13+I13+L13</f>
        <v>5384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5.9435364041604752E-2</v>
      </c>
      <c r="E14" s="14">
        <f t="shared" si="6"/>
        <v>6.5378900445765234E-2</v>
      </c>
      <c r="F14" s="14">
        <f t="shared" si="6"/>
        <v>0.12481426448736999</v>
      </c>
      <c r="G14" s="13">
        <f t="shared" si="6"/>
        <v>0.29383358098068352</v>
      </c>
      <c r="H14" s="14">
        <f t="shared" si="6"/>
        <v>0.27061664190193163</v>
      </c>
      <c r="I14" s="22">
        <f t="shared" si="6"/>
        <v>0.56445022288261515</v>
      </c>
      <c r="J14" s="13">
        <f t="shared" si="6"/>
        <v>0.1276002971768202</v>
      </c>
      <c r="K14" s="14">
        <f t="shared" si="6"/>
        <v>0.18313521545319464</v>
      </c>
      <c r="L14" s="14">
        <f t="shared" si="6"/>
        <v>0.31073551263001487</v>
      </c>
      <c r="M14" s="13">
        <f t="shared" si="6"/>
        <v>0.48086924219910848</v>
      </c>
      <c r="N14" s="14">
        <f t="shared" si="6"/>
        <v>0.51913075780089157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9.1415512069704333E-3</v>
      </c>
      <c r="E15" s="19">
        <f t="shared" si="7"/>
        <v>1.0055706327667476E-2</v>
      </c>
      <c r="F15" s="19">
        <f t="shared" si="7"/>
        <v>1.9197257534637909E-2</v>
      </c>
      <c r="G15" s="18">
        <f t="shared" si="7"/>
        <v>4.5193543779460076E-2</v>
      </c>
      <c r="H15" s="19">
        <f t="shared" si="7"/>
        <v>4.1622625339237253E-2</v>
      </c>
      <c r="I15" s="20">
        <f t="shared" si="7"/>
        <v>8.6816169118697328E-2</v>
      </c>
      <c r="J15" s="19">
        <f t="shared" si="7"/>
        <v>1.9625767747464648E-2</v>
      </c>
      <c r="K15" s="19">
        <f t="shared" si="7"/>
        <v>2.8167404656477647E-2</v>
      </c>
      <c r="L15" s="19">
        <f t="shared" si="7"/>
        <v>4.7793172403942291E-2</v>
      </c>
      <c r="M15" s="18">
        <f t="shared" si="7"/>
        <v>7.3960862733895155E-2</v>
      </c>
      <c r="N15" s="19">
        <f t="shared" si="7"/>
        <v>7.9845736323382377E-2</v>
      </c>
      <c r="O15" s="19">
        <f t="shared" si="7"/>
        <v>0.15380659905727753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441</v>
      </c>
      <c r="E16" s="11">
        <v>428</v>
      </c>
      <c r="F16" s="12">
        <f>D16+E16</f>
        <v>869</v>
      </c>
      <c r="G16" s="10">
        <v>2220</v>
      </c>
      <c r="H16" s="11">
        <v>2118</v>
      </c>
      <c r="I16" s="12">
        <f>G16+H16</f>
        <v>4338</v>
      </c>
      <c r="J16" s="10">
        <v>1255</v>
      </c>
      <c r="K16" s="11">
        <v>1886</v>
      </c>
      <c r="L16" s="12">
        <f>J16+K16</f>
        <v>3141</v>
      </c>
      <c r="M16" s="11">
        <f>D16+G16+J16</f>
        <v>3916</v>
      </c>
      <c r="N16" s="11">
        <f>E16+H16+K16</f>
        <v>4432</v>
      </c>
      <c r="O16" s="11">
        <f>F16+I16+L16</f>
        <v>8348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5.2827024436990895E-2</v>
      </c>
      <c r="E17" s="14">
        <f t="shared" si="8"/>
        <v>5.1269765213224724E-2</v>
      </c>
      <c r="F17" s="14">
        <f t="shared" si="8"/>
        <v>0.10409678965021563</v>
      </c>
      <c r="G17" s="13">
        <f t="shared" si="8"/>
        <v>0.2659319597508385</v>
      </c>
      <c r="H17" s="14">
        <f t="shared" si="8"/>
        <v>0.25371346430282704</v>
      </c>
      <c r="I17" s="22">
        <f t="shared" si="8"/>
        <v>0.51964542405366554</v>
      </c>
      <c r="J17" s="13">
        <f t="shared" si="8"/>
        <v>0.15033540967896503</v>
      </c>
      <c r="K17" s="14">
        <f t="shared" si="8"/>
        <v>0.22592237661715381</v>
      </c>
      <c r="L17" s="14">
        <f t="shared" si="8"/>
        <v>0.37625778629611883</v>
      </c>
      <c r="M17" s="13">
        <f t="shared" si="8"/>
        <v>0.46909439386679447</v>
      </c>
      <c r="N17" s="14">
        <f t="shared" si="8"/>
        <v>0.53090560613320559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1.2598200257106128E-2</v>
      </c>
      <c r="E18" s="19">
        <f t="shared" si="9"/>
        <v>1.2226824739322954E-2</v>
      </c>
      <c r="F18" s="19">
        <f t="shared" si="9"/>
        <v>2.4825024996429083E-2</v>
      </c>
      <c r="G18" s="18">
        <f t="shared" si="9"/>
        <v>6.3419511498357381E-2</v>
      </c>
      <c r="H18" s="19">
        <f t="shared" si="9"/>
        <v>6.0505642051135552E-2</v>
      </c>
      <c r="I18" s="20">
        <f t="shared" si="9"/>
        <v>0.12392515354949293</v>
      </c>
      <c r="J18" s="19">
        <f t="shared" si="9"/>
        <v>3.5852021139837167E-2</v>
      </c>
      <c r="K18" s="19">
        <f t="shared" si="9"/>
        <v>5.3878017426081989E-2</v>
      </c>
      <c r="L18" s="19">
        <f t="shared" si="9"/>
        <v>8.9730038565919157E-2</v>
      </c>
      <c r="M18" s="18">
        <f t="shared" si="9"/>
        <v>0.11186973289530067</v>
      </c>
      <c r="N18" s="19">
        <f t="shared" si="9"/>
        <v>0.1266104842165405</v>
      </c>
      <c r="O18" s="19">
        <f t="shared" si="9"/>
        <v>0.23848021711184117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182</v>
      </c>
      <c r="E19" s="11">
        <v>186</v>
      </c>
      <c r="F19" s="12">
        <f>D19+E19</f>
        <v>368</v>
      </c>
      <c r="G19" s="10">
        <v>1081</v>
      </c>
      <c r="H19" s="11">
        <v>934</v>
      </c>
      <c r="I19" s="12">
        <f>G19+H19</f>
        <v>2015</v>
      </c>
      <c r="J19" s="10">
        <v>588</v>
      </c>
      <c r="K19" s="11">
        <v>808</v>
      </c>
      <c r="L19" s="12">
        <f>J19+K19</f>
        <v>1396</v>
      </c>
      <c r="M19" s="11">
        <f>D19+G19+J19</f>
        <v>1851</v>
      </c>
      <c r="N19" s="11">
        <f>E19+H19+K19</f>
        <v>1928</v>
      </c>
      <c r="O19" s="11">
        <f>F19+I19+L19</f>
        <v>3779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4.8160889124106904E-2</v>
      </c>
      <c r="E20" s="14">
        <f t="shared" si="10"/>
        <v>4.9219370203757606E-2</v>
      </c>
      <c r="F20" s="14">
        <f t="shared" si="10"/>
        <v>9.738025932786451E-2</v>
      </c>
      <c r="G20" s="13">
        <f t="shared" si="10"/>
        <v>0.28605451177560204</v>
      </c>
      <c r="H20" s="14">
        <f t="shared" si="10"/>
        <v>0.24715533209843873</v>
      </c>
      <c r="I20" s="22">
        <f t="shared" si="10"/>
        <v>0.5332098438740408</v>
      </c>
      <c r="J20" s="13">
        <f t="shared" si="10"/>
        <v>0.15559671870865308</v>
      </c>
      <c r="K20" s="14">
        <f t="shared" si="10"/>
        <v>0.21381317808944164</v>
      </c>
      <c r="L20" s="14">
        <f t="shared" si="10"/>
        <v>0.36940989679809472</v>
      </c>
      <c r="M20" s="13">
        <f t="shared" si="10"/>
        <v>0.48981211960836202</v>
      </c>
      <c r="N20" s="14">
        <f t="shared" si="10"/>
        <v>0.51018788039163798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5.1992572489644338E-3</v>
      </c>
      <c r="E21" s="19">
        <f t="shared" si="11"/>
        <v>5.3135266390515641E-3</v>
      </c>
      <c r="F21" s="19">
        <f t="shared" si="11"/>
        <v>1.0512783888015997E-2</v>
      </c>
      <c r="G21" s="18">
        <f t="shared" si="11"/>
        <v>3.0881302671046992E-2</v>
      </c>
      <c r="H21" s="19">
        <f t="shared" si="11"/>
        <v>2.668190258534495E-2</v>
      </c>
      <c r="I21" s="20">
        <f t="shared" si="11"/>
        <v>5.7563205256391942E-2</v>
      </c>
      <c r="J21" s="19">
        <f t="shared" si="11"/>
        <v>1.679760034280817E-2</v>
      </c>
      <c r="K21" s="19">
        <f t="shared" si="11"/>
        <v>2.3082416797600341E-2</v>
      </c>
      <c r="L21" s="19">
        <f t="shared" si="11"/>
        <v>3.9880017140408515E-2</v>
      </c>
      <c r="M21" s="18">
        <f t="shared" si="11"/>
        <v>5.28781602628196E-2</v>
      </c>
      <c r="N21" s="19">
        <f t="shared" si="11"/>
        <v>5.5077846021996855E-2</v>
      </c>
      <c r="O21" s="14">
        <f t="shared" si="11"/>
        <v>0.10795600628481646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65</v>
      </c>
      <c r="E22" s="11">
        <v>52</v>
      </c>
      <c r="F22" s="12">
        <f>D22+E22</f>
        <v>117</v>
      </c>
      <c r="G22" s="10">
        <v>335</v>
      </c>
      <c r="H22" s="11">
        <v>326</v>
      </c>
      <c r="I22" s="12">
        <f>G22+H22</f>
        <v>661</v>
      </c>
      <c r="J22" s="10">
        <v>238</v>
      </c>
      <c r="K22" s="11">
        <v>313</v>
      </c>
      <c r="L22" s="12">
        <f>J22+K22</f>
        <v>551</v>
      </c>
      <c r="M22" s="11">
        <f>D22+G22+J22</f>
        <v>638</v>
      </c>
      <c r="N22" s="11">
        <f>E22+H22+K22</f>
        <v>691</v>
      </c>
      <c r="O22" s="26">
        <f>F22+I22+L22</f>
        <v>1329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4.8908954100827691E-2</v>
      </c>
      <c r="E23" s="14">
        <f t="shared" si="12"/>
        <v>3.9127163280662153E-2</v>
      </c>
      <c r="F23" s="14">
        <f t="shared" si="12"/>
        <v>8.8036117381489837E-2</v>
      </c>
      <c r="G23" s="13">
        <f t="shared" si="12"/>
        <v>0.25206922498118889</v>
      </c>
      <c r="H23" s="14">
        <f t="shared" si="12"/>
        <v>0.24529721595184348</v>
      </c>
      <c r="I23" s="22">
        <f t="shared" si="12"/>
        <v>0.49736644093303234</v>
      </c>
      <c r="J23" s="13">
        <f t="shared" si="12"/>
        <v>0.17908201655379985</v>
      </c>
      <c r="K23" s="14">
        <f t="shared" si="12"/>
        <v>0.23551542513167795</v>
      </c>
      <c r="L23" s="14">
        <f t="shared" si="12"/>
        <v>0.4145974416854778</v>
      </c>
      <c r="M23" s="13">
        <f t="shared" si="12"/>
        <v>0.48006019563581642</v>
      </c>
      <c r="N23" s="14">
        <f t="shared" si="12"/>
        <v>0.51993980436418363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1.8568775889158692E-3</v>
      </c>
      <c r="E24" s="19">
        <f t="shared" si="13"/>
        <v>1.4855020711326953E-3</v>
      </c>
      <c r="F24" s="19">
        <f t="shared" si="13"/>
        <v>3.3423796600485643E-3</v>
      </c>
      <c r="G24" s="18">
        <f t="shared" si="13"/>
        <v>9.5700614197971722E-3</v>
      </c>
      <c r="H24" s="19">
        <f t="shared" si="13"/>
        <v>9.3129552921011292E-3</v>
      </c>
      <c r="I24" s="20">
        <f t="shared" si="13"/>
        <v>1.88830167118983E-2</v>
      </c>
      <c r="J24" s="19">
        <f t="shared" si="13"/>
        <v>6.799028710184259E-3</v>
      </c>
      <c r="K24" s="19">
        <f t="shared" si="13"/>
        <v>8.9415797743179551E-3</v>
      </c>
      <c r="L24" s="19">
        <f t="shared" si="13"/>
        <v>1.5740608484502212E-2</v>
      </c>
      <c r="M24" s="18">
        <f t="shared" si="13"/>
        <v>1.8225967718897302E-2</v>
      </c>
      <c r="N24" s="19">
        <f t="shared" si="13"/>
        <v>1.9740037137551777E-2</v>
      </c>
      <c r="O24" s="19">
        <f t="shared" si="13"/>
        <v>3.7966004856449076E-2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65</v>
      </c>
      <c r="F25" s="12">
        <f>D25+E25</f>
        <v>128</v>
      </c>
      <c r="G25" s="10">
        <v>452</v>
      </c>
      <c r="H25" s="11">
        <v>380</v>
      </c>
      <c r="I25" s="12">
        <f>G25+H25</f>
        <v>832</v>
      </c>
      <c r="J25" s="10">
        <v>320</v>
      </c>
      <c r="K25" s="11">
        <v>417</v>
      </c>
      <c r="L25" s="12">
        <f>J25+K25</f>
        <v>737</v>
      </c>
      <c r="M25" s="11">
        <f>D25+G25+J25</f>
        <v>835</v>
      </c>
      <c r="N25" s="11">
        <f>E25+H25+K25</f>
        <v>862</v>
      </c>
      <c r="O25" s="11">
        <f>F25+I25+L25</f>
        <v>1697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3.7124337065409546E-2</v>
      </c>
      <c r="E26" s="14">
        <f t="shared" si="14"/>
        <v>3.8302887448438419E-2</v>
      </c>
      <c r="F26" s="14">
        <f t="shared" si="14"/>
        <v>7.5427224513847965E-2</v>
      </c>
      <c r="G26" s="13">
        <f t="shared" si="14"/>
        <v>0.26635238656452564</v>
      </c>
      <c r="H26" s="14">
        <f t="shared" si="14"/>
        <v>0.22392457277548616</v>
      </c>
      <c r="I26" s="22">
        <f t="shared" si="14"/>
        <v>0.49027695934001181</v>
      </c>
      <c r="J26" s="13">
        <f t="shared" si="14"/>
        <v>0.18856806128461992</v>
      </c>
      <c r="K26" s="14">
        <f t="shared" si="14"/>
        <v>0.24572775486152032</v>
      </c>
      <c r="L26" s="14">
        <f t="shared" si="14"/>
        <v>0.43429581614614027</v>
      </c>
      <c r="M26" s="13">
        <f t="shared" si="14"/>
        <v>0.49204478491455511</v>
      </c>
      <c r="N26" s="14">
        <f t="shared" si="14"/>
        <v>0.50795521508544494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1.7997428938723039E-3</v>
      </c>
      <c r="E27" s="19">
        <f t="shared" si="15"/>
        <v>1.8568775889158692E-3</v>
      </c>
      <c r="F27" s="19">
        <f t="shared" si="15"/>
        <v>3.6566204827881729E-3</v>
      </c>
      <c r="G27" s="18">
        <f t="shared" si="15"/>
        <v>1.2912441079845736E-2</v>
      </c>
      <c r="H27" s="19">
        <f t="shared" si="15"/>
        <v>1.0855592058277389E-2</v>
      </c>
      <c r="I27" s="20">
        <f t="shared" si="15"/>
        <v>2.3768033138123125E-2</v>
      </c>
      <c r="J27" s="19">
        <f t="shared" si="15"/>
        <v>9.1415512069704333E-3</v>
      </c>
      <c r="K27" s="19">
        <f t="shared" si="15"/>
        <v>1.1912583916583345E-2</v>
      </c>
      <c r="L27" s="19">
        <f t="shared" si="15"/>
        <v>2.1054135123553776E-2</v>
      </c>
      <c r="M27" s="18">
        <f t="shared" si="15"/>
        <v>2.3853735180688472E-2</v>
      </c>
      <c r="N27" s="19">
        <f t="shared" si="15"/>
        <v>2.4625053563776603E-2</v>
      </c>
      <c r="O27" s="19">
        <f t="shared" si="15"/>
        <v>4.8478788744465075E-2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1732</v>
      </c>
      <c r="E28" s="11">
        <f>E4+E7+E10+E13+E16+E19+E22+E25</f>
        <v>1753</v>
      </c>
      <c r="F28" s="12">
        <f>D28+E28</f>
        <v>3485</v>
      </c>
      <c r="G28" s="11">
        <f>G4+G7+G10+G13+G16+G19+G22+G25</f>
        <v>9622</v>
      </c>
      <c r="H28" s="11">
        <f>H4+H7+H10+H13+H16+H19+H22+H25</f>
        <v>8889</v>
      </c>
      <c r="I28" s="11">
        <f>G28+H28</f>
        <v>18511</v>
      </c>
      <c r="J28" s="10">
        <f>J4+J7+J10+J13+J16+J19+J22+J25</f>
        <v>5256</v>
      </c>
      <c r="K28" s="11">
        <f>K4+K7+K10+K13+K16+K19+K22+K25</f>
        <v>7753</v>
      </c>
      <c r="L28" s="12">
        <f>J28+K28</f>
        <v>13009</v>
      </c>
      <c r="M28" s="11">
        <f>M4+M7+M10+M13+M16+M19+M22+M25</f>
        <v>16610</v>
      </c>
      <c r="N28" s="11">
        <f>N4+N7+N10+N13+N16+N19+N22+N25</f>
        <v>18395</v>
      </c>
      <c r="O28" s="11">
        <f>F28+I28+L28</f>
        <v>35005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4.9478645907727464E-2</v>
      </c>
      <c r="E29" s="14">
        <f>E28/O28%/100</f>
        <v>5.0078560205684901E-2</v>
      </c>
      <c r="F29" s="22">
        <f>F28/O28%/100</f>
        <v>9.9557206113412372E-2</v>
      </c>
      <c r="G29" s="13">
        <f>G28/O28%/100</f>
        <v>0.27487501785459217</v>
      </c>
      <c r="H29" s="14">
        <f>H28/O28%/100</f>
        <v>0.25393515212112555</v>
      </c>
      <c r="I29" s="22">
        <f>I28/O28%/100</f>
        <v>0.52881016997571773</v>
      </c>
      <c r="J29" s="13">
        <f>J28/O28%/100</f>
        <v>0.15014997857448936</v>
      </c>
      <c r="K29" s="14">
        <f>K28/O28%/100</f>
        <v>0.22148264533638051</v>
      </c>
      <c r="L29" s="22">
        <f>L28/O28%/100</f>
        <v>0.37163262391086987</v>
      </c>
      <c r="M29" s="13">
        <f>M28/O28%/100</f>
        <v>0.47450364233680903</v>
      </c>
      <c r="N29" s="14">
        <f>N28/O28%/100</f>
        <v>0.52549635766319092</v>
      </c>
      <c r="O29" s="27">
        <f>O28/O28</f>
        <v>1</v>
      </c>
    </row>
    <row r="30" spans="1:15" ht="16.149999999999999" customHeight="1">
      <c r="J30" s="2" t="s">
        <v>22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O8" sqref="O8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42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400</v>
      </c>
      <c r="E4" s="11">
        <v>377</v>
      </c>
      <c r="F4" s="12">
        <f>D4+E4</f>
        <v>777</v>
      </c>
      <c r="G4" s="11">
        <v>2418</v>
      </c>
      <c r="H4" s="11">
        <v>2261</v>
      </c>
      <c r="I4" s="11">
        <f>G4+H4</f>
        <v>4679</v>
      </c>
      <c r="J4" s="10">
        <v>1298</v>
      </c>
      <c r="K4" s="11">
        <v>1961</v>
      </c>
      <c r="L4" s="12">
        <f>J4+K4</f>
        <v>3259</v>
      </c>
      <c r="M4" s="11">
        <f>D4+G4+J4</f>
        <v>4116</v>
      </c>
      <c r="N4" s="11">
        <f>E4+H4+K4</f>
        <v>4599</v>
      </c>
      <c r="O4" s="11">
        <f>F4+I4+L4</f>
        <v>8715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4.5897877223178431E-2</v>
      </c>
      <c r="E5" s="14">
        <f t="shared" si="0"/>
        <v>4.325874928284567E-2</v>
      </c>
      <c r="F5" s="14">
        <f t="shared" si="0"/>
        <v>8.91566265060241E-2</v>
      </c>
      <c r="G5" s="13">
        <f t="shared" si="0"/>
        <v>0.2774526678141136</v>
      </c>
      <c r="H5" s="14">
        <f t="shared" si="0"/>
        <v>0.25943775100401606</v>
      </c>
      <c r="I5" s="14">
        <f t="shared" si="0"/>
        <v>0.53689041881812971</v>
      </c>
      <c r="J5" s="13">
        <f t="shared" si="0"/>
        <v>0.14893861158921401</v>
      </c>
      <c r="K5" s="14">
        <f t="shared" si="0"/>
        <v>0.22501434308663223</v>
      </c>
      <c r="L5" s="14">
        <f t="shared" si="0"/>
        <v>0.37395295467584622</v>
      </c>
      <c r="M5" s="13">
        <f t="shared" si="0"/>
        <v>0.472289156626506</v>
      </c>
      <c r="N5" s="14">
        <f t="shared" si="0"/>
        <v>0.52771084337349394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1.1244167088322932E-2</v>
      </c>
      <c r="E6" s="19">
        <f t="shared" si="1"/>
        <v>1.0597627480744365E-2</v>
      </c>
      <c r="F6" s="19">
        <f t="shared" si="1"/>
        <v>2.1841794569067298E-2</v>
      </c>
      <c r="G6" s="18">
        <f t="shared" si="1"/>
        <v>6.7970990048912133E-2</v>
      </c>
      <c r="H6" s="19">
        <f t="shared" si="1"/>
        <v>6.355765446674537E-2</v>
      </c>
      <c r="I6" s="20">
        <f t="shared" si="1"/>
        <v>0.13152864451565749</v>
      </c>
      <c r="J6" s="19">
        <f t="shared" si="1"/>
        <v>3.6487322201607914E-2</v>
      </c>
      <c r="K6" s="19">
        <f t="shared" si="1"/>
        <v>5.5124529150503178E-2</v>
      </c>
      <c r="L6" s="19">
        <f t="shared" si="1"/>
        <v>9.1611851352111098E-2</v>
      </c>
      <c r="M6" s="18">
        <f t="shared" si="1"/>
        <v>0.11570247933884298</v>
      </c>
      <c r="N6" s="19">
        <f t="shared" si="1"/>
        <v>0.12927981109799291</v>
      </c>
      <c r="O6" s="19">
        <f t="shared" si="1"/>
        <v>0.24498229043683589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234</v>
      </c>
      <c r="E7" s="11">
        <v>278</v>
      </c>
      <c r="F7" s="12">
        <f>D7+E7</f>
        <v>512</v>
      </c>
      <c r="G7" s="10">
        <v>1330</v>
      </c>
      <c r="H7" s="11">
        <v>1229</v>
      </c>
      <c r="I7" s="12">
        <f>G7+H7</f>
        <v>2559</v>
      </c>
      <c r="J7" s="10">
        <v>640</v>
      </c>
      <c r="K7" s="11">
        <v>1045</v>
      </c>
      <c r="L7" s="12">
        <f>J7+K7</f>
        <v>1685</v>
      </c>
      <c r="M7" s="11">
        <f>D7+G7+J7</f>
        <v>2204</v>
      </c>
      <c r="N7" s="11">
        <f>E7+H7+K7</f>
        <v>2552</v>
      </c>
      <c r="O7" s="11">
        <f>F7+I7+L7</f>
        <v>4756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4.9201009251471826E-2</v>
      </c>
      <c r="E8" s="14">
        <f t="shared" si="2"/>
        <v>5.8452481076534904E-2</v>
      </c>
      <c r="F8" s="14">
        <f t="shared" si="2"/>
        <v>0.10765349032800672</v>
      </c>
      <c r="G8" s="13">
        <f t="shared" si="2"/>
        <v>0.27964676198486121</v>
      </c>
      <c r="H8" s="14">
        <f t="shared" si="2"/>
        <v>0.25841042893187555</v>
      </c>
      <c r="I8" s="22">
        <f t="shared" si="2"/>
        <v>0.53805719091673676</v>
      </c>
      <c r="J8" s="13">
        <f t="shared" si="2"/>
        <v>0.13456686291000841</v>
      </c>
      <c r="K8" s="14">
        <f t="shared" si="2"/>
        <v>0.2197224558452481</v>
      </c>
      <c r="L8" s="14">
        <f t="shared" si="2"/>
        <v>0.35428931875525654</v>
      </c>
      <c r="M8" s="13">
        <f t="shared" si="2"/>
        <v>0.46341463414634149</v>
      </c>
      <c r="N8" s="14">
        <f t="shared" si="2"/>
        <v>0.53658536585365857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6.5778377466689155E-3</v>
      </c>
      <c r="E9" s="19">
        <f t="shared" si="3"/>
        <v>7.8146961263844388E-3</v>
      </c>
      <c r="F9" s="19">
        <f t="shared" si="3"/>
        <v>1.4392533873053354E-2</v>
      </c>
      <c r="G9" s="18">
        <f t="shared" si="3"/>
        <v>3.7386855568673751E-2</v>
      </c>
      <c r="H9" s="19">
        <f t="shared" si="3"/>
        <v>3.454770337887221E-2</v>
      </c>
      <c r="I9" s="20">
        <f t="shared" si="3"/>
        <v>7.1934558947545954E-2</v>
      </c>
      <c r="J9" s="19">
        <f t="shared" si="3"/>
        <v>1.7990667341316692E-2</v>
      </c>
      <c r="K9" s="19">
        <f t="shared" si="3"/>
        <v>2.937538651824366E-2</v>
      </c>
      <c r="L9" s="19">
        <f t="shared" si="3"/>
        <v>4.7366053859560352E-2</v>
      </c>
      <c r="M9" s="18">
        <f t="shared" si="3"/>
        <v>6.195536065665936E-2</v>
      </c>
      <c r="N9" s="19">
        <f t="shared" si="3"/>
        <v>7.1737786023500311E-2</v>
      </c>
      <c r="O9" s="19">
        <f t="shared" si="3"/>
        <v>0.13369314668015966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28</v>
      </c>
      <c r="F10" s="12">
        <f>D10+E10</f>
        <v>60</v>
      </c>
      <c r="G10" s="10">
        <v>286</v>
      </c>
      <c r="H10" s="11">
        <v>229</v>
      </c>
      <c r="I10" s="12">
        <f>G10+H10</f>
        <v>515</v>
      </c>
      <c r="J10" s="10">
        <v>209</v>
      </c>
      <c r="K10" s="11">
        <v>300</v>
      </c>
      <c r="L10" s="12">
        <f>J10+K10</f>
        <v>509</v>
      </c>
      <c r="M10" s="11">
        <f>D10+G10+J10</f>
        <v>527</v>
      </c>
      <c r="N10" s="11">
        <f>E10+H10+K10</f>
        <v>557</v>
      </c>
      <c r="O10" s="11">
        <f>F10+I10+L10</f>
        <v>1084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2.9520295202952029E-2</v>
      </c>
      <c r="E11" s="14">
        <f t="shared" si="4"/>
        <v>2.5830258302583026E-2</v>
      </c>
      <c r="F11" s="14">
        <f t="shared" si="4"/>
        <v>5.5350553505535055E-2</v>
      </c>
      <c r="G11" s="13">
        <f t="shared" si="4"/>
        <v>0.26383763837638374</v>
      </c>
      <c r="H11" s="14">
        <f t="shared" si="4"/>
        <v>0.21125461254612546</v>
      </c>
      <c r="I11" s="22">
        <f t="shared" si="4"/>
        <v>0.47509225092250923</v>
      </c>
      <c r="J11" s="13">
        <f t="shared" si="4"/>
        <v>0.19280442804428044</v>
      </c>
      <c r="K11" s="14">
        <f t="shared" si="4"/>
        <v>0.2767527675276753</v>
      </c>
      <c r="L11" s="14">
        <f t="shared" si="4"/>
        <v>0.46955719557195574</v>
      </c>
      <c r="M11" s="13">
        <f t="shared" si="4"/>
        <v>0.48616236162361626</v>
      </c>
      <c r="N11" s="14">
        <f t="shared" si="4"/>
        <v>0.51383763837638374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8.9953336706583465E-4</v>
      </c>
      <c r="E12" s="19">
        <f t="shared" si="5"/>
        <v>7.8709169618260523E-4</v>
      </c>
      <c r="F12" s="19">
        <f t="shared" si="5"/>
        <v>1.6866250632484399E-3</v>
      </c>
      <c r="G12" s="18">
        <f t="shared" si="5"/>
        <v>8.0395794681508963E-3</v>
      </c>
      <c r="H12" s="19">
        <f t="shared" si="5"/>
        <v>6.4372856580648787E-3</v>
      </c>
      <c r="I12" s="20">
        <f t="shared" si="5"/>
        <v>1.4476865126215776E-2</v>
      </c>
      <c r="J12" s="19">
        <f t="shared" si="5"/>
        <v>5.8750773036487323E-3</v>
      </c>
      <c r="K12" s="19">
        <f t="shared" si="5"/>
        <v>8.4331253162421987E-3</v>
      </c>
      <c r="L12" s="19">
        <f t="shared" si="5"/>
        <v>1.4308202619890931E-2</v>
      </c>
      <c r="M12" s="18">
        <f t="shared" si="5"/>
        <v>1.4814190138865464E-2</v>
      </c>
      <c r="N12" s="19">
        <f t="shared" si="5"/>
        <v>1.5657502670489685E-2</v>
      </c>
      <c r="O12" s="19">
        <f t="shared" si="5"/>
        <v>3.0471692809355147E-2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349</v>
      </c>
      <c r="E13" s="11">
        <v>375</v>
      </c>
      <c r="F13" s="12">
        <f>D13+E13</f>
        <v>724</v>
      </c>
      <c r="G13" s="10">
        <v>1636</v>
      </c>
      <c r="H13" s="11">
        <v>1529</v>
      </c>
      <c r="I13" s="12">
        <f>G13+H13</f>
        <v>3165</v>
      </c>
      <c r="J13" s="10">
        <v>696</v>
      </c>
      <c r="K13" s="11">
        <v>999</v>
      </c>
      <c r="L13" s="12">
        <f>J13+K13</f>
        <v>1695</v>
      </c>
      <c r="M13" s="11">
        <f>D13+G13+J13</f>
        <v>2681</v>
      </c>
      <c r="N13" s="11">
        <f>E13+H13+K13</f>
        <v>2903</v>
      </c>
      <c r="O13" s="11">
        <f>F13+I13+L13</f>
        <v>5584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6.25E-2</v>
      </c>
      <c r="E14" s="14">
        <f t="shared" si="6"/>
        <v>6.7156160458452727E-2</v>
      </c>
      <c r="F14" s="14">
        <f t="shared" si="6"/>
        <v>0.12965616045845271</v>
      </c>
      <c r="G14" s="13">
        <f t="shared" si="6"/>
        <v>0.29297994269340977</v>
      </c>
      <c r="H14" s="14">
        <f t="shared" si="6"/>
        <v>0.27381805157593125</v>
      </c>
      <c r="I14" s="22">
        <f t="shared" si="6"/>
        <v>0.56679799426934097</v>
      </c>
      <c r="J14" s="13">
        <f t="shared" si="6"/>
        <v>0.12464183381088825</v>
      </c>
      <c r="K14" s="14">
        <f t="shared" si="6"/>
        <v>0.17890401146131804</v>
      </c>
      <c r="L14" s="14">
        <f t="shared" si="6"/>
        <v>0.30354584527220629</v>
      </c>
      <c r="M14" s="13">
        <f t="shared" si="6"/>
        <v>0.48012177650429799</v>
      </c>
      <c r="N14" s="14">
        <f t="shared" si="6"/>
        <v>0.51987822349570201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9.810535784561758E-3</v>
      </c>
      <c r="E15" s="19">
        <f t="shared" si="7"/>
        <v>1.0541406645302748E-2</v>
      </c>
      <c r="F15" s="19">
        <f t="shared" si="7"/>
        <v>2.0351942429864506E-2</v>
      </c>
      <c r="G15" s="18">
        <f t="shared" si="7"/>
        <v>4.5988643391240792E-2</v>
      </c>
      <c r="H15" s="19">
        <f t="shared" si="7"/>
        <v>4.2980828695114409E-2</v>
      </c>
      <c r="I15" s="20">
        <f t="shared" si="7"/>
        <v>8.8969472086355209E-2</v>
      </c>
      <c r="J15" s="19">
        <f t="shared" si="7"/>
        <v>1.9564850733681902E-2</v>
      </c>
      <c r="K15" s="19">
        <f t="shared" si="7"/>
        <v>2.8082307303086525E-2</v>
      </c>
      <c r="L15" s="19">
        <f t="shared" si="7"/>
        <v>4.7647158036768424E-2</v>
      </c>
      <c r="M15" s="18">
        <f t="shared" si="7"/>
        <v>7.5364029909484459E-2</v>
      </c>
      <c r="N15" s="19">
        <f t="shared" si="7"/>
        <v>8.1604542643503683E-2</v>
      </c>
      <c r="O15" s="19">
        <f t="shared" si="7"/>
        <v>0.15696857255298813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448</v>
      </c>
      <c r="E16" s="11">
        <v>436</v>
      </c>
      <c r="F16" s="12">
        <f>D16+E16</f>
        <v>884</v>
      </c>
      <c r="G16" s="10">
        <v>2292</v>
      </c>
      <c r="H16" s="11">
        <v>2193</v>
      </c>
      <c r="I16" s="12">
        <f>G16+H16</f>
        <v>4485</v>
      </c>
      <c r="J16" s="10">
        <v>1254</v>
      </c>
      <c r="K16" s="11">
        <v>1901</v>
      </c>
      <c r="L16" s="12">
        <f>J16+K16</f>
        <v>3155</v>
      </c>
      <c r="M16" s="11">
        <f>D16+G16+J16</f>
        <v>3994</v>
      </c>
      <c r="N16" s="11">
        <f>E16+H16+K16</f>
        <v>4530</v>
      </c>
      <c r="O16" s="11">
        <f>F16+I16+L16</f>
        <v>8524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5.2557484748944158E-2</v>
      </c>
      <c r="E17" s="14">
        <f t="shared" si="8"/>
        <v>5.1149694978883151E-2</v>
      </c>
      <c r="F17" s="14">
        <f t="shared" si="8"/>
        <v>0.10370717972782731</v>
      </c>
      <c r="G17" s="13">
        <f t="shared" si="8"/>
        <v>0.26888784608165178</v>
      </c>
      <c r="H17" s="14">
        <f t="shared" si="8"/>
        <v>0.25727358047864851</v>
      </c>
      <c r="I17" s="22">
        <f t="shared" si="8"/>
        <v>0.52616142656030029</v>
      </c>
      <c r="J17" s="13">
        <f t="shared" si="8"/>
        <v>0.14711403097137493</v>
      </c>
      <c r="K17" s="14">
        <f t="shared" si="8"/>
        <v>0.22301736274049741</v>
      </c>
      <c r="L17" s="14">
        <f t="shared" si="8"/>
        <v>0.37013139371187237</v>
      </c>
      <c r="M17" s="13">
        <f t="shared" si="8"/>
        <v>0.46855936180197089</v>
      </c>
      <c r="N17" s="14">
        <f t="shared" si="8"/>
        <v>0.53144063819802911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1.2593467138921684E-2</v>
      </c>
      <c r="E18" s="19">
        <f t="shared" si="9"/>
        <v>1.2256142126271996E-2</v>
      </c>
      <c r="F18" s="19">
        <f t="shared" si="9"/>
        <v>2.4849609265193681E-2</v>
      </c>
      <c r="G18" s="18">
        <f t="shared" si="9"/>
        <v>6.44290774160904E-2</v>
      </c>
      <c r="H18" s="19">
        <f t="shared" si="9"/>
        <v>6.1646146061730481E-2</v>
      </c>
      <c r="I18" s="20">
        <f t="shared" si="9"/>
        <v>0.12607522347782088</v>
      </c>
      <c r="J18" s="19">
        <f t="shared" si="9"/>
        <v>3.525046382189239E-2</v>
      </c>
      <c r="K18" s="19">
        <f t="shared" si="9"/>
        <v>5.343790408725474E-2</v>
      </c>
      <c r="L18" s="19">
        <f t="shared" si="9"/>
        <v>8.8688367909147137E-2</v>
      </c>
      <c r="M18" s="18">
        <f t="shared" si="9"/>
        <v>0.11227300837690449</v>
      </c>
      <c r="N18" s="19">
        <f t="shared" si="9"/>
        <v>0.1273401922752572</v>
      </c>
      <c r="O18" s="19">
        <f t="shared" si="9"/>
        <v>0.23961320065216168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197</v>
      </c>
      <c r="E19" s="11">
        <v>179</v>
      </c>
      <c r="F19" s="12">
        <f>D19+E19</f>
        <v>376</v>
      </c>
      <c r="G19" s="10">
        <v>1097</v>
      </c>
      <c r="H19" s="11">
        <v>974</v>
      </c>
      <c r="I19" s="12">
        <f>G19+H19</f>
        <v>2071</v>
      </c>
      <c r="J19" s="10">
        <v>589</v>
      </c>
      <c r="K19" s="11">
        <v>807</v>
      </c>
      <c r="L19" s="12">
        <f>J19+K19</f>
        <v>1396</v>
      </c>
      <c r="M19" s="11">
        <f>D19+G19+J19</f>
        <v>1883</v>
      </c>
      <c r="N19" s="11">
        <f>E19+H19+K19</f>
        <v>1960</v>
      </c>
      <c r="O19" s="11">
        <f>F19+I19+L19</f>
        <v>3843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5.1262034868592245E-2</v>
      </c>
      <c r="E20" s="14">
        <f t="shared" si="10"/>
        <v>4.6578194119177727E-2</v>
      </c>
      <c r="F20" s="14">
        <f t="shared" si="10"/>
        <v>9.7840228987769978E-2</v>
      </c>
      <c r="G20" s="13">
        <f t="shared" si="10"/>
        <v>0.28545407233931824</v>
      </c>
      <c r="H20" s="14">
        <f t="shared" si="10"/>
        <v>0.25344782721831904</v>
      </c>
      <c r="I20" s="22">
        <f t="shared" si="10"/>
        <v>0.53890189955763723</v>
      </c>
      <c r="J20" s="13">
        <f t="shared" si="10"/>
        <v>0.1532656778558418</v>
      </c>
      <c r="K20" s="14">
        <f t="shared" si="10"/>
        <v>0.20999219359875099</v>
      </c>
      <c r="L20" s="14">
        <f t="shared" si="10"/>
        <v>0.36325787145459276</v>
      </c>
      <c r="M20" s="13">
        <f t="shared" si="10"/>
        <v>0.48998178506375228</v>
      </c>
      <c r="N20" s="14">
        <f t="shared" si="10"/>
        <v>0.51001821493624777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5.5377522909990443E-3</v>
      </c>
      <c r="E21" s="19">
        <f t="shared" si="11"/>
        <v>5.0317647720245122E-3</v>
      </c>
      <c r="F21" s="19">
        <f t="shared" si="11"/>
        <v>1.0569517063023557E-2</v>
      </c>
      <c r="G21" s="18">
        <f t="shared" si="11"/>
        <v>3.0837128239725644E-2</v>
      </c>
      <c r="H21" s="19">
        <f t="shared" si="11"/>
        <v>2.7379546860066342E-2</v>
      </c>
      <c r="I21" s="20">
        <f t="shared" si="11"/>
        <v>5.8216675099791983E-2</v>
      </c>
      <c r="J21" s="19">
        <f t="shared" si="11"/>
        <v>1.6557036037555518E-2</v>
      </c>
      <c r="K21" s="19">
        <f t="shared" si="11"/>
        <v>2.2685107100691517E-2</v>
      </c>
      <c r="L21" s="19">
        <f t="shared" si="11"/>
        <v>3.9242143138247032E-2</v>
      </c>
      <c r="M21" s="18">
        <f t="shared" si="11"/>
        <v>5.2931916568280203E-2</v>
      </c>
      <c r="N21" s="19">
        <f t="shared" si="11"/>
        <v>5.5096418732782371E-2</v>
      </c>
      <c r="O21" s="14">
        <f t="shared" si="11"/>
        <v>0.10802833530106257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64</v>
      </c>
      <c r="E22" s="11">
        <v>61</v>
      </c>
      <c r="F22" s="12">
        <f>D22+E22</f>
        <v>125</v>
      </c>
      <c r="G22" s="10">
        <v>349</v>
      </c>
      <c r="H22" s="11">
        <v>338</v>
      </c>
      <c r="I22" s="12">
        <f>G22+H22</f>
        <v>687</v>
      </c>
      <c r="J22" s="10">
        <v>239</v>
      </c>
      <c r="K22" s="11">
        <v>321</v>
      </c>
      <c r="L22" s="12">
        <f>J22+K22</f>
        <v>560</v>
      </c>
      <c r="M22" s="11">
        <f>D22+G22+J22</f>
        <v>652</v>
      </c>
      <c r="N22" s="11">
        <f>E22+H22+K22</f>
        <v>720</v>
      </c>
      <c r="O22" s="26">
        <f>F22+I22+L22</f>
        <v>1372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4.6647230320699708E-2</v>
      </c>
      <c r="E23" s="14">
        <f t="shared" si="12"/>
        <v>4.4460641399416911E-2</v>
      </c>
      <c r="F23" s="14">
        <f t="shared" si="12"/>
        <v>9.1107871720116612E-2</v>
      </c>
      <c r="G23" s="13">
        <f t="shared" si="12"/>
        <v>0.25437317784256558</v>
      </c>
      <c r="H23" s="14">
        <f t="shared" si="12"/>
        <v>0.24635568513119532</v>
      </c>
      <c r="I23" s="22">
        <f t="shared" si="12"/>
        <v>0.50072886297376096</v>
      </c>
      <c r="J23" s="13">
        <f t="shared" si="12"/>
        <v>0.17419825072886297</v>
      </c>
      <c r="K23" s="14">
        <f t="shared" si="12"/>
        <v>0.23396501457725946</v>
      </c>
      <c r="L23" s="14">
        <f t="shared" si="12"/>
        <v>0.40816326530612246</v>
      </c>
      <c r="M23" s="13">
        <f t="shared" si="12"/>
        <v>0.47521865889212828</v>
      </c>
      <c r="N23" s="14">
        <f t="shared" si="12"/>
        <v>0.52478134110787167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1.7990667341316693E-3</v>
      </c>
      <c r="E24" s="19">
        <f t="shared" si="13"/>
        <v>1.7147354809692473E-3</v>
      </c>
      <c r="F24" s="19">
        <f t="shared" si="13"/>
        <v>3.5138022151009166E-3</v>
      </c>
      <c r="G24" s="18">
        <f t="shared" si="13"/>
        <v>9.810535784561758E-3</v>
      </c>
      <c r="H24" s="19">
        <f t="shared" si="13"/>
        <v>9.5013211896328772E-3</v>
      </c>
      <c r="I24" s="20">
        <f t="shared" si="13"/>
        <v>1.9311856974194637E-2</v>
      </c>
      <c r="J24" s="19">
        <f t="shared" si="13"/>
        <v>6.7183898352729523E-3</v>
      </c>
      <c r="K24" s="19">
        <f t="shared" si="13"/>
        <v>9.0234440883791532E-3</v>
      </c>
      <c r="L24" s="19">
        <f t="shared" si="13"/>
        <v>1.5741833923652106E-2</v>
      </c>
      <c r="M24" s="18">
        <f t="shared" si="13"/>
        <v>1.8327992353966378E-2</v>
      </c>
      <c r="N24" s="19">
        <f t="shared" si="13"/>
        <v>2.0239500758981278E-2</v>
      </c>
      <c r="O24" s="19">
        <f t="shared" si="13"/>
        <v>3.8567493112947659E-2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61</v>
      </c>
      <c r="E25" s="11">
        <v>66</v>
      </c>
      <c r="F25" s="12">
        <f>D25+E25</f>
        <v>127</v>
      </c>
      <c r="G25" s="10">
        <v>461</v>
      </c>
      <c r="H25" s="11">
        <v>377</v>
      </c>
      <c r="I25" s="12">
        <f>G25+H25</f>
        <v>838</v>
      </c>
      <c r="J25" s="10">
        <v>318</v>
      </c>
      <c r="K25" s="11">
        <v>413</v>
      </c>
      <c r="L25" s="12">
        <f>J25+K25</f>
        <v>731</v>
      </c>
      <c r="M25" s="11">
        <f>D25+G25+J25</f>
        <v>840</v>
      </c>
      <c r="N25" s="11">
        <f>E25+H25+K25</f>
        <v>856</v>
      </c>
      <c r="O25" s="11">
        <f>F25+I25+L25</f>
        <v>1696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3.5966981132075471E-2</v>
      </c>
      <c r="E26" s="14">
        <f t="shared" si="14"/>
        <v>3.891509433962264E-2</v>
      </c>
      <c r="F26" s="14">
        <f t="shared" si="14"/>
        <v>7.4882075471698117E-2</v>
      </c>
      <c r="G26" s="13">
        <f t="shared" si="14"/>
        <v>0.27181603773584906</v>
      </c>
      <c r="H26" s="14">
        <f t="shared" si="14"/>
        <v>0.22228773584905662</v>
      </c>
      <c r="I26" s="22">
        <f t="shared" si="14"/>
        <v>0.49410377358490565</v>
      </c>
      <c r="J26" s="13">
        <f t="shared" si="14"/>
        <v>0.1875</v>
      </c>
      <c r="K26" s="14">
        <f t="shared" si="14"/>
        <v>0.24351415094339623</v>
      </c>
      <c r="L26" s="14">
        <f t="shared" si="14"/>
        <v>0.43101415094339623</v>
      </c>
      <c r="M26" s="13">
        <f t="shared" si="14"/>
        <v>0.49528301886792453</v>
      </c>
      <c r="N26" s="14">
        <f t="shared" si="14"/>
        <v>0.50471698113207553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1.7147354809692473E-3</v>
      </c>
      <c r="E27" s="19">
        <f t="shared" si="15"/>
        <v>1.8552875695732839E-3</v>
      </c>
      <c r="F27" s="19">
        <f t="shared" si="15"/>
        <v>3.570023050542531E-3</v>
      </c>
      <c r="G27" s="18">
        <f t="shared" si="15"/>
        <v>1.2958902569292179E-2</v>
      </c>
      <c r="H27" s="19">
        <f t="shared" si="15"/>
        <v>1.0597627480744365E-2</v>
      </c>
      <c r="I27" s="20">
        <f t="shared" si="15"/>
        <v>2.3556530050036543E-2</v>
      </c>
      <c r="J27" s="19">
        <f t="shared" si="15"/>
        <v>8.9391128352167316E-3</v>
      </c>
      <c r="K27" s="19">
        <f t="shared" si="15"/>
        <v>1.1609602518693429E-2</v>
      </c>
      <c r="L27" s="19">
        <f t="shared" si="15"/>
        <v>2.054871535391016E-2</v>
      </c>
      <c r="M27" s="18">
        <f t="shared" si="15"/>
        <v>2.3612750885478158E-2</v>
      </c>
      <c r="N27" s="19">
        <f t="shared" si="15"/>
        <v>2.4062517569011076E-2</v>
      </c>
      <c r="O27" s="19">
        <f t="shared" si="15"/>
        <v>4.7675268454489231E-2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1785</v>
      </c>
      <c r="E28" s="11">
        <f>E4+E7+E10+E13+E16+E19+E22+E25</f>
        <v>1800</v>
      </c>
      <c r="F28" s="12">
        <f>D28+E28</f>
        <v>3585</v>
      </c>
      <c r="G28" s="11">
        <f>G4+G7+G10+G13+G16+G19+G22+G25</f>
        <v>9869</v>
      </c>
      <c r="H28" s="11">
        <f>H4+H7+H10+H13+H16+H19+H22+H25</f>
        <v>9130</v>
      </c>
      <c r="I28" s="11">
        <f>G28+H28</f>
        <v>18999</v>
      </c>
      <c r="J28" s="10">
        <f>J4+J7+J10+J13+J16+J19+J22+J25</f>
        <v>5243</v>
      </c>
      <c r="K28" s="11">
        <f>K4+K7+K10+K13+K16+K19+K22+K25</f>
        <v>7747</v>
      </c>
      <c r="L28" s="12">
        <f>J28+K28</f>
        <v>12990</v>
      </c>
      <c r="M28" s="11">
        <f>M4+M7+M10+M13+M16+M19+M22+M25</f>
        <v>16897</v>
      </c>
      <c r="N28" s="11">
        <f>N4+N7+N10+N13+N16+N19+N22+N25</f>
        <v>18677</v>
      </c>
      <c r="O28" s="11">
        <f>F28+I28+L28</f>
        <v>35574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5.0177095631641085E-2</v>
      </c>
      <c r="E29" s="14">
        <f>E28/O28%/100</f>
        <v>5.0598751897453199E-2</v>
      </c>
      <c r="F29" s="22">
        <f>F28/O28%/100</f>
        <v>0.10077584752909427</v>
      </c>
      <c r="G29" s="13">
        <f>G28/O28%/100</f>
        <v>0.27742171248664754</v>
      </c>
      <c r="H29" s="14">
        <f>H28/O28%/100</f>
        <v>0.25664811379097091</v>
      </c>
      <c r="I29" s="22">
        <f>I28/O28%/100</f>
        <v>0.53406982627761845</v>
      </c>
      <c r="J29" s="13">
        <f>J28/O28%/100</f>
        <v>0.14738292011019283</v>
      </c>
      <c r="K29" s="14">
        <f>K28/O28%/100</f>
        <v>0.21777140608309437</v>
      </c>
      <c r="L29" s="22">
        <f>L28/O28%/100</f>
        <v>0.36515432619328719</v>
      </c>
      <c r="M29" s="13">
        <f>M28/O28%/100</f>
        <v>0.47498172822848145</v>
      </c>
      <c r="N29" s="14">
        <f>N28/O28%/100</f>
        <v>0.5250182717715185</v>
      </c>
      <c r="O29" s="27">
        <f>O28/O28</f>
        <v>1</v>
      </c>
    </row>
    <row r="30" spans="1:15" ht="16.149999999999999" customHeight="1">
      <c r="J30" s="2" t="s">
        <v>43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M25" sqref="M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40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402</v>
      </c>
      <c r="E4" s="11">
        <v>373</v>
      </c>
      <c r="F4" s="12">
        <f>D4+E4</f>
        <v>775</v>
      </c>
      <c r="G4" s="11">
        <v>2424</v>
      </c>
      <c r="H4" s="11">
        <v>2267</v>
      </c>
      <c r="I4" s="11">
        <f>G4+H4</f>
        <v>4691</v>
      </c>
      <c r="J4" s="10">
        <v>1303</v>
      </c>
      <c r="K4" s="11">
        <v>1979</v>
      </c>
      <c r="L4" s="12">
        <f>J4+K4</f>
        <v>3282</v>
      </c>
      <c r="M4" s="11">
        <f>D4+G4+J4</f>
        <v>4129</v>
      </c>
      <c r="N4" s="11">
        <f>E4+H4+K4</f>
        <v>4619</v>
      </c>
      <c r="O4" s="11">
        <f>F4+I4+L4</f>
        <v>8748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4.5953360768175584E-2</v>
      </c>
      <c r="E5" s="14">
        <f t="shared" si="0"/>
        <v>4.2638317329675351E-2</v>
      </c>
      <c r="F5" s="14">
        <f t="shared" si="0"/>
        <v>8.8591678097850943E-2</v>
      </c>
      <c r="G5" s="13">
        <f t="shared" si="0"/>
        <v>0.27709190672153633</v>
      </c>
      <c r="H5" s="14">
        <f t="shared" si="0"/>
        <v>0.25914494741655236</v>
      </c>
      <c r="I5" s="14">
        <f t="shared" si="0"/>
        <v>0.53623685413808875</v>
      </c>
      <c r="J5" s="13">
        <f t="shared" si="0"/>
        <v>0.14894833104709648</v>
      </c>
      <c r="K5" s="14">
        <f t="shared" si="0"/>
        <v>0.22622313671696387</v>
      </c>
      <c r="L5" s="14">
        <f t="shared" si="0"/>
        <v>0.37517146776406035</v>
      </c>
      <c r="M5" s="13">
        <f t="shared" si="0"/>
        <v>0.47199359853680839</v>
      </c>
      <c r="N5" s="14">
        <f t="shared" si="0"/>
        <v>0.52800640146319155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1.130801687763713E-2</v>
      </c>
      <c r="E6" s="19">
        <f t="shared" si="1"/>
        <v>1.049226441631505E-2</v>
      </c>
      <c r="F6" s="19">
        <f t="shared" si="1"/>
        <v>2.180028129395218E-2</v>
      </c>
      <c r="G6" s="18">
        <f t="shared" si="1"/>
        <v>6.8185654008438817E-2</v>
      </c>
      <c r="H6" s="19">
        <f t="shared" si="1"/>
        <v>6.3769338959212371E-2</v>
      </c>
      <c r="I6" s="20">
        <f t="shared" si="1"/>
        <v>0.1319549929676512</v>
      </c>
      <c r="J6" s="19">
        <f t="shared" si="1"/>
        <v>3.6652601969057667E-2</v>
      </c>
      <c r="K6" s="19">
        <f t="shared" si="1"/>
        <v>5.5668073136427569E-2</v>
      </c>
      <c r="L6" s="19">
        <f t="shared" si="1"/>
        <v>9.2320675105485236E-2</v>
      </c>
      <c r="M6" s="18">
        <f t="shared" si="1"/>
        <v>0.11614627285513361</v>
      </c>
      <c r="N6" s="19">
        <f t="shared" si="1"/>
        <v>0.129929676511955</v>
      </c>
      <c r="O6" s="19">
        <f t="shared" si="1"/>
        <v>0.2460759493670886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231</v>
      </c>
      <c r="E7" s="11">
        <v>277</v>
      </c>
      <c r="F7" s="12">
        <f>D7+E7</f>
        <v>508</v>
      </c>
      <c r="G7" s="10">
        <v>1322</v>
      </c>
      <c r="H7" s="11">
        <v>1224</v>
      </c>
      <c r="I7" s="12">
        <f>G7+H7</f>
        <v>2546</v>
      </c>
      <c r="J7" s="10">
        <v>633</v>
      </c>
      <c r="K7" s="11">
        <v>1046</v>
      </c>
      <c r="L7" s="12">
        <f>J7+K7</f>
        <v>1679</v>
      </c>
      <c r="M7" s="11">
        <f>D7+G7+J7</f>
        <v>2186</v>
      </c>
      <c r="N7" s="11">
        <f>E7+H7+K7</f>
        <v>2547</v>
      </c>
      <c r="O7" s="11">
        <f>F7+I7+L7</f>
        <v>4733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4.8806253961546586E-2</v>
      </c>
      <c r="E8" s="14">
        <f t="shared" si="2"/>
        <v>5.8525248256919501E-2</v>
      </c>
      <c r="F8" s="14">
        <f t="shared" si="2"/>
        <v>0.10733150221846609</v>
      </c>
      <c r="G8" s="13">
        <f t="shared" si="2"/>
        <v>0.27931544474963027</v>
      </c>
      <c r="H8" s="14">
        <f t="shared" si="2"/>
        <v>0.25860976125079232</v>
      </c>
      <c r="I8" s="22">
        <f t="shared" si="2"/>
        <v>0.5379252060004226</v>
      </c>
      <c r="J8" s="13">
        <f t="shared" si="2"/>
        <v>0.13374181280371858</v>
      </c>
      <c r="K8" s="14">
        <f t="shared" si="2"/>
        <v>0.22100147897739278</v>
      </c>
      <c r="L8" s="14">
        <f t="shared" si="2"/>
        <v>0.35474329178111136</v>
      </c>
      <c r="M8" s="13">
        <f t="shared" si="2"/>
        <v>0.46186351151489541</v>
      </c>
      <c r="N8" s="14">
        <f t="shared" si="2"/>
        <v>0.53813648848510454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6.49789029535865E-3</v>
      </c>
      <c r="E9" s="19">
        <f t="shared" si="3"/>
        <v>7.7918424753867788E-3</v>
      </c>
      <c r="F9" s="19">
        <f t="shared" si="3"/>
        <v>1.4289732770745429E-2</v>
      </c>
      <c r="G9" s="18">
        <f t="shared" si="3"/>
        <v>3.7187060478199717E-2</v>
      </c>
      <c r="H9" s="19">
        <f t="shared" si="3"/>
        <v>3.4430379746835445E-2</v>
      </c>
      <c r="I9" s="20">
        <f t="shared" si="3"/>
        <v>7.1617440225035162E-2</v>
      </c>
      <c r="J9" s="19">
        <f t="shared" si="3"/>
        <v>1.780590717299578E-2</v>
      </c>
      <c r="K9" s="19">
        <f t="shared" si="3"/>
        <v>2.9423347398030944E-2</v>
      </c>
      <c r="L9" s="19">
        <f t="shared" si="3"/>
        <v>4.7229254571026724E-2</v>
      </c>
      <c r="M9" s="18">
        <f t="shared" si="3"/>
        <v>6.149085794655415E-2</v>
      </c>
      <c r="N9" s="19">
        <f t="shared" si="3"/>
        <v>7.1645569620253161E-2</v>
      </c>
      <c r="O9" s="19">
        <f t="shared" si="3"/>
        <v>0.13313642756680732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28</v>
      </c>
      <c r="F10" s="12">
        <f>D10+E10</f>
        <v>60</v>
      </c>
      <c r="G10" s="10">
        <v>286</v>
      </c>
      <c r="H10" s="11">
        <v>230</v>
      </c>
      <c r="I10" s="12">
        <f>G10+H10</f>
        <v>516</v>
      </c>
      <c r="J10" s="10">
        <v>210</v>
      </c>
      <c r="K10" s="11">
        <v>297</v>
      </c>
      <c r="L10" s="12">
        <f>J10+K10</f>
        <v>507</v>
      </c>
      <c r="M10" s="11">
        <f>D10+G10+J10</f>
        <v>528</v>
      </c>
      <c r="N10" s="11">
        <f>E10+H10+K10</f>
        <v>555</v>
      </c>
      <c r="O10" s="11">
        <f>F10+I10+L10</f>
        <v>1083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2.9547553093259463E-2</v>
      </c>
      <c r="E11" s="14">
        <f t="shared" si="4"/>
        <v>2.5854108956602031E-2</v>
      </c>
      <c r="F11" s="14">
        <f t="shared" si="4"/>
        <v>5.5401662049861494E-2</v>
      </c>
      <c r="G11" s="13">
        <f t="shared" si="4"/>
        <v>0.26408125577100644</v>
      </c>
      <c r="H11" s="14">
        <f t="shared" si="4"/>
        <v>0.2123730378578024</v>
      </c>
      <c r="I11" s="22">
        <f t="shared" si="4"/>
        <v>0.47645429362880887</v>
      </c>
      <c r="J11" s="13">
        <f t="shared" si="4"/>
        <v>0.19390581717451524</v>
      </c>
      <c r="K11" s="14">
        <f t="shared" si="4"/>
        <v>0.2742382271468144</v>
      </c>
      <c r="L11" s="14">
        <f t="shared" si="4"/>
        <v>0.46814404432132967</v>
      </c>
      <c r="M11" s="13">
        <f t="shared" si="4"/>
        <v>0.48753462603878117</v>
      </c>
      <c r="N11" s="14">
        <f t="shared" si="4"/>
        <v>0.51246537396121883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9.0014064697609001E-4</v>
      </c>
      <c r="E12" s="19">
        <f t="shared" si="5"/>
        <v>7.876230661040788E-4</v>
      </c>
      <c r="F12" s="19">
        <f t="shared" si="5"/>
        <v>1.6877637130801688E-3</v>
      </c>
      <c r="G12" s="18">
        <f t="shared" si="5"/>
        <v>8.045007032348804E-3</v>
      </c>
      <c r="H12" s="19">
        <f t="shared" si="5"/>
        <v>6.4697609001406467E-3</v>
      </c>
      <c r="I12" s="20">
        <f t="shared" si="5"/>
        <v>1.4514767932489452E-2</v>
      </c>
      <c r="J12" s="19">
        <f t="shared" si="5"/>
        <v>5.9071729957805904E-3</v>
      </c>
      <c r="K12" s="19">
        <f t="shared" si="5"/>
        <v>8.3544303797468359E-3</v>
      </c>
      <c r="L12" s="19">
        <f t="shared" si="5"/>
        <v>1.4261603375527426E-2</v>
      </c>
      <c r="M12" s="18">
        <f t="shared" si="5"/>
        <v>1.4852320675105486E-2</v>
      </c>
      <c r="N12" s="19">
        <f t="shared" si="5"/>
        <v>1.5611814345991562E-2</v>
      </c>
      <c r="O12" s="19">
        <f t="shared" si="5"/>
        <v>3.0464135021097048E-2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348</v>
      </c>
      <c r="E13" s="11">
        <v>375</v>
      </c>
      <c r="F13" s="12">
        <f>D13+E13</f>
        <v>723</v>
      </c>
      <c r="G13" s="10">
        <v>1632</v>
      </c>
      <c r="H13" s="11">
        <v>1525</v>
      </c>
      <c r="I13" s="12">
        <f>G13+H13</f>
        <v>3157</v>
      </c>
      <c r="J13" s="10">
        <v>697</v>
      </c>
      <c r="K13" s="11">
        <v>999</v>
      </c>
      <c r="L13" s="12">
        <f>J13+K13</f>
        <v>1696</v>
      </c>
      <c r="M13" s="11">
        <f>D13+G13+J13</f>
        <v>2677</v>
      </c>
      <c r="N13" s="11">
        <f>E13+H13+K13</f>
        <v>2899</v>
      </c>
      <c r="O13" s="11">
        <f>F13+I13+L13</f>
        <v>5576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6.2410329985652796E-2</v>
      </c>
      <c r="E14" s="14">
        <f t="shared" si="6"/>
        <v>6.7252510760401715E-2</v>
      </c>
      <c r="F14" s="14">
        <f t="shared" si="6"/>
        <v>0.12966284074605453</v>
      </c>
      <c r="G14" s="13">
        <f t="shared" si="6"/>
        <v>0.29268292682926828</v>
      </c>
      <c r="H14" s="14">
        <f t="shared" si="6"/>
        <v>0.27349354375896701</v>
      </c>
      <c r="I14" s="22">
        <f t="shared" si="6"/>
        <v>0.56617647058823528</v>
      </c>
      <c r="J14" s="13">
        <f t="shared" si="6"/>
        <v>0.125</v>
      </c>
      <c r="K14" s="14">
        <f t="shared" si="6"/>
        <v>0.17916068866571019</v>
      </c>
      <c r="L14" s="14">
        <f t="shared" si="6"/>
        <v>0.30416068866571017</v>
      </c>
      <c r="M14" s="13">
        <f t="shared" si="6"/>
        <v>0.4800932568149211</v>
      </c>
      <c r="N14" s="14">
        <f t="shared" si="6"/>
        <v>0.5199067431850789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9.7890295358649786E-3</v>
      </c>
      <c r="E15" s="19">
        <f t="shared" si="7"/>
        <v>1.0548523206751054E-2</v>
      </c>
      <c r="F15" s="19">
        <f t="shared" si="7"/>
        <v>2.0337552742616033E-2</v>
      </c>
      <c r="G15" s="18">
        <f t="shared" si="7"/>
        <v>4.5907172995780593E-2</v>
      </c>
      <c r="H15" s="19">
        <f t="shared" si="7"/>
        <v>4.2897327707454289E-2</v>
      </c>
      <c r="I15" s="20">
        <f t="shared" si="7"/>
        <v>8.8804500703234882E-2</v>
      </c>
      <c r="J15" s="19">
        <f t="shared" si="7"/>
        <v>1.960618846694796E-2</v>
      </c>
      <c r="K15" s="19">
        <f t="shared" si="7"/>
        <v>2.8101265822784809E-2</v>
      </c>
      <c r="L15" s="19">
        <f t="shared" si="7"/>
        <v>4.7707454289732769E-2</v>
      </c>
      <c r="M15" s="18">
        <f t="shared" si="7"/>
        <v>7.5302390998593524E-2</v>
      </c>
      <c r="N15" s="19">
        <f t="shared" si="7"/>
        <v>8.1547116736990152E-2</v>
      </c>
      <c r="O15" s="19">
        <f t="shared" si="7"/>
        <v>0.15684950773558368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450</v>
      </c>
      <c r="E16" s="11">
        <v>437</v>
      </c>
      <c r="F16" s="12">
        <f>D16+E16</f>
        <v>887</v>
      </c>
      <c r="G16" s="10">
        <v>2289</v>
      </c>
      <c r="H16" s="11">
        <v>2196</v>
      </c>
      <c r="I16" s="12">
        <f>G16+H16</f>
        <v>4485</v>
      </c>
      <c r="J16" s="10">
        <v>1251</v>
      </c>
      <c r="K16" s="11">
        <v>1895</v>
      </c>
      <c r="L16" s="12">
        <f>J16+K16</f>
        <v>3146</v>
      </c>
      <c r="M16" s="11">
        <f>D16+G16+J16</f>
        <v>3990</v>
      </c>
      <c r="N16" s="11">
        <f>E16+H16+K16</f>
        <v>4528</v>
      </c>
      <c r="O16" s="11">
        <f>F16+I16+L16</f>
        <v>8518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5.2829302653204978E-2</v>
      </c>
      <c r="E17" s="14">
        <f t="shared" si="8"/>
        <v>5.1303122798779056E-2</v>
      </c>
      <c r="F17" s="14">
        <f t="shared" si="8"/>
        <v>0.10413242545198403</v>
      </c>
      <c r="G17" s="13">
        <f t="shared" si="8"/>
        <v>0.26872505282930265</v>
      </c>
      <c r="H17" s="14">
        <f t="shared" si="8"/>
        <v>0.25780699694764031</v>
      </c>
      <c r="I17" s="22">
        <f t="shared" si="8"/>
        <v>0.5265320497769429</v>
      </c>
      <c r="J17" s="13">
        <f t="shared" si="8"/>
        <v>0.14686546137590983</v>
      </c>
      <c r="K17" s="14">
        <f t="shared" si="8"/>
        <v>0.22247006339516318</v>
      </c>
      <c r="L17" s="14">
        <f t="shared" si="8"/>
        <v>0.36933552477107301</v>
      </c>
      <c r="M17" s="13">
        <f t="shared" si="8"/>
        <v>0.46841981685841749</v>
      </c>
      <c r="N17" s="14">
        <f t="shared" si="8"/>
        <v>0.53158018314158251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1.2658227848101266E-2</v>
      </c>
      <c r="E18" s="19">
        <f t="shared" si="9"/>
        <v>1.2292545710267229E-2</v>
      </c>
      <c r="F18" s="19">
        <f t="shared" si="9"/>
        <v>2.4950773558368496E-2</v>
      </c>
      <c r="G18" s="18">
        <f t="shared" si="9"/>
        <v>6.4388185654008445E-2</v>
      </c>
      <c r="H18" s="19">
        <f t="shared" si="9"/>
        <v>6.1772151898734175E-2</v>
      </c>
      <c r="I18" s="20">
        <f t="shared" si="9"/>
        <v>0.12616033755274261</v>
      </c>
      <c r="J18" s="19">
        <f t="shared" si="9"/>
        <v>3.5189873417721521E-2</v>
      </c>
      <c r="K18" s="19">
        <f t="shared" si="9"/>
        <v>5.3305203938115331E-2</v>
      </c>
      <c r="L18" s="19">
        <f t="shared" si="9"/>
        <v>8.8495077355836851E-2</v>
      </c>
      <c r="M18" s="18">
        <f t="shared" si="9"/>
        <v>0.11223628691983123</v>
      </c>
      <c r="N18" s="19">
        <f t="shared" si="9"/>
        <v>0.12736990154711675</v>
      </c>
      <c r="O18" s="19">
        <f t="shared" si="9"/>
        <v>0.23960618846694795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192</v>
      </c>
      <c r="E19" s="11">
        <v>179</v>
      </c>
      <c r="F19" s="12">
        <f>D19+E19</f>
        <v>371</v>
      </c>
      <c r="G19" s="10">
        <v>1097</v>
      </c>
      <c r="H19" s="11">
        <v>972</v>
      </c>
      <c r="I19" s="12">
        <f>G19+H19</f>
        <v>2069</v>
      </c>
      <c r="J19" s="10">
        <v>586</v>
      </c>
      <c r="K19" s="11">
        <v>801</v>
      </c>
      <c r="L19" s="12">
        <f>J19+K19</f>
        <v>1387</v>
      </c>
      <c r="M19" s="11">
        <f>D19+G19+J19</f>
        <v>1875</v>
      </c>
      <c r="N19" s="11">
        <f>E19+H19+K19</f>
        <v>1952</v>
      </c>
      <c r="O19" s="11">
        <f>F19+I19+L19</f>
        <v>3827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5.0169845832244576E-2</v>
      </c>
      <c r="E20" s="14">
        <f t="shared" si="10"/>
        <v>4.677292918735302E-2</v>
      </c>
      <c r="F20" s="14">
        <f t="shared" si="10"/>
        <v>9.6942775019597596E-2</v>
      </c>
      <c r="G20" s="13">
        <f t="shared" si="10"/>
        <v>0.28664750457277238</v>
      </c>
      <c r="H20" s="14">
        <f t="shared" si="10"/>
        <v>0.25398484452573816</v>
      </c>
      <c r="I20" s="22">
        <f t="shared" si="10"/>
        <v>0.54063234909851055</v>
      </c>
      <c r="J20" s="13">
        <f t="shared" si="10"/>
        <v>0.15312255030049648</v>
      </c>
      <c r="K20" s="14">
        <f t="shared" si="10"/>
        <v>0.20930232558139536</v>
      </c>
      <c r="L20" s="14">
        <f t="shared" si="10"/>
        <v>0.36242487588189182</v>
      </c>
      <c r="M20" s="13">
        <f t="shared" si="10"/>
        <v>0.48993990070551346</v>
      </c>
      <c r="N20" s="14">
        <f t="shared" si="10"/>
        <v>0.51006009929448659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5.4008438818565398E-3</v>
      </c>
      <c r="E21" s="19">
        <f t="shared" si="11"/>
        <v>5.0351617440225031E-3</v>
      </c>
      <c r="F21" s="19">
        <f t="shared" si="11"/>
        <v>1.0436005625879043E-2</v>
      </c>
      <c r="G21" s="18">
        <f t="shared" si="11"/>
        <v>3.0857946554149085E-2</v>
      </c>
      <c r="H21" s="19">
        <f t="shared" si="11"/>
        <v>2.7341772151898733E-2</v>
      </c>
      <c r="I21" s="20">
        <f t="shared" si="11"/>
        <v>5.8199718706047822E-2</v>
      </c>
      <c r="J21" s="19">
        <f t="shared" si="11"/>
        <v>1.6483825597749649E-2</v>
      </c>
      <c r="K21" s="19">
        <f t="shared" si="11"/>
        <v>2.2531645569620253E-2</v>
      </c>
      <c r="L21" s="19">
        <f t="shared" si="11"/>
        <v>3.9015471167369899E-2</v>
      </c>
      <c r="M21" s="18">
        <f t="shared" si="11"/>
        <v>5.2742616033755275E-2</v>
      </c>
      <c r="N21" s="19">
        <f t="shared" si="11"/>
        <v>5.4908579465541493E-2</v>
      </c>
      <c r="O21" s="14">
        <f t="shared" si="11"/>
        <v>0.10765119549929676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63</v>
      </c>
      <c r="E22" s="11">
        <v>61</v>
      </c>
      <c r="F22" s="12">
        <f>D22+E22</f>
        <v>124</v>
      </c>
      <c r="G22" s="10">
        <v>349</v>
      </c>
      <c r="H22" s="11">
        <v>338</v>
      </c>
      <c r="I22" s="12">
        <f>G22+H22</f>
        <v>687</v>
      </c>
      <c r="J22" s="10">
        <v>239</v>
      </c>
      <c r="K22" s="11">
        <v>320</v>
      </c>
      <c r="L22" s="12">
        <f>J22+K22</f>
        <v>559</v>
      </c>
      <c r="M22" s="11">
        <f>D22+G22+J22</f>
        <v>651</v>
      </c>
      <c r="N22" s="11">
        <f>E22+H22+K22</f>
        <v>719</v>
      </c>
      <c r="O22" s="26">
        <f>F22+I22+L22</f>
        <v>1370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4.5985401459854011E-2</v>
      </c>
      <c r="E23" s="14">
        <f t="shared" si="12"/>
        <v>4.4525547445255477E-2</v>
      </c>
      <c r="F23" s="14">
        <f t="shared" si="12"/>
        <v>9.0510948905109495E-2</v>
      </c>
      <c r="G23" s="13">
        <f t="shared" si="12"/>
        <v>0.25474452554744526</v>
      </c>
      <c r="H23" s="14">
        <f t="shared" si="12"/>
        <v>0.24671532846715327</v>
      </c>
      <c r="I23" s="22">
        <f t="shared" si="12"/>
        <v>0.50145985401459858</v>
      </c>
      <c r="J23" s="13">
        <f t="shared" si="12"/>
        <v>0.17445255474452553</v>
      </c>
      <c r="K23" s="14">
        <f t="shared" si="12"/>
        <v>0.23357664233576642</v>
      </c>
      <c r="L23" s="14">
        <f t="shared" si="12"/>
        <v>0.40802919708029195</v>
      </c>
      <c r="M23" s="13">
        <f t="shared" si="12"/>
        <v>0.47518248175182481</v>
      </c>
      <c r="N23" s="14">
        <f t="shared" si="12"/>
        <v>0.52481751824817513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1.7721518987341772E-3</v>
      </c>
      <c r="E24" s="19">
        <f t="shared" si="13"/>
        <v>1.7158931082981717E-3</v>
      </c>
      <c r="F24" s="19">
        <f t="shared" si="13"/>
        <v>3.4880450070323486E-3</v>
      </c>
      <c r="G24" s="18">
        <f t="shared" si="13"/>
        <v>9.817158931082981E-3</v>
      </c>
      <c r="H24" s="19">
        <f t="shared" si="13"/>
        <v>9.5077355836849509E-3</v>
      </c>
      <c r="I24" s="20">
        <f t="shared" si="13"/>
        <v>1.9324894514767932E-2</v>
      </c>
      <c r="J24" s="19">
        <f t="shared" si="13"/>
        <v>6.7229254571026719E-3</v>
      </c>
      <c r="K24" s="19">
        <f t="shared" si="13"/>
        <v>9.0014064697609003E-3</v>
      </c>
      <c r="L24" s="19">
        <f t="shared" si="13"/>
        <v>1.5724331926863573E-2</v>
      </c>
      <c r="M24" s="18">
        <f t="shared" si="13"/>
        <v>1.8312236286919831E-2</v>
      </c>
      <c r="N24" s="19">
        <f t="shared" si="13"/>
        <v>2.0225035161744023E-2</v>
      </c>
      <c r="O24" s="19">
        <f t="shared" si="13"/>
        <v>3.8537271448663854E-2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61</v>
      </c>
      <c r="E25" s="11">
        <v>66</v>
      </c>
      <c r="F25" s="12">
        <f>D25+E25</f>
        <v>127</v>
      </c>
      <c r="G25" s="10">
        <v>459</v>
      </c>
      <c r="H25" s="11">
        <v>373</v>
      </c>
      <c r="I25" s="12">
        <f>G25+H25</f>
        <v>832</v>
      </c>
      <c r="J25" s="10">
        <v>321</v>
      </c>
      <c r="K25" s="11">
        <v>415</v>
      </c>
      <c r="L25" s="12">
        <f>J25+K25</f>
        <v>736</v>
      </c>
      <c r="M25" s="11">
        <f>D25+G25+J25</f>
        <v>841</v>
      </c>
      <c r="N25" s="11">
        <f>E25+H25+K25</f>
        <v>854</v>
      </c>
      <c r="O25" s="11">
        <f>F25+I25+L25</f>
        <v>1695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3.5988200589970501E-2</v>
      </c>
      <c r="E26" s="14">
        <f t="shared" si="14"/>
        <v>3.8938053097345132E-2</v>
      </c>
      <c r="F26" s="14">
        <f t="shared" si="14"/>
        <v>7.4926253687315633E-2</v>
      </c>
      <c r="G26" s="13">
        <f t="shared" si="14"/>
        <v>0.27079646017699116</v>
      </c>
      <c r="H26" s="14">
        <f t="shared" si="14"/>
        <v>0.2200589970501475</v>
      </c>
      <c r="I26" s="22">
        <f t="shared" si="14"/>
        <v>0.49085545722713864</v>
      </c>
      <c r="J26" s="13">
        <f t="shared" si="14"/>
        <v>0.18938053097345134</v>
      </c>
      <c r="K26" s="14">
        <f t="shared" si="14"/>
        <v>0.24483775811209441</v>
      </c>
      <c r="L26" s="14">
        <f t="shared" si="14"/>
        <v>0.43421828908554572</v>
      </c>
      <c r="M26" s="13">
        <f t="shared" si="14"/>
        <v>0.49616519174041296</v>
      </c>
      <c r="N26" s="14">
        <f t="shared" si="14"/>
        <v>0.50383480825958704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1.7158931082981717E-3</v>
      </c>
      <c r="E27" s="19">
        <f t="shared" si="15"/>
        <v>1.8565400843881857E-3</v>
      </c>
      <c r="F27" s="19">
        <f t="shared" si="15"/>
        <v>3.5724331926863572E-3</v>
      </c>
      <c r="G27" s="18">
        <f t="shared" si="15"/>
        <v>1.2911392405063291E-2</v>
      </c>
      <c r="H27" s="19">
        <f t="shared" si="15"/>
        <v>1.049226441631505E-2</v>
      </c>
      <c r="I27" s="20">
        <f t="shared" si="15"/>
        <v>2.3403656821378339E-2</v>
      </c>
      <c r="J27" s="19">
        <f t="shared" si="15"/>
        <v>9.0295358649789027E-3</v>
      </c>
      <c r="K27" s="19">
        <f t="shared" si="15"/>
        <v>1.1673699015471167E-2</v>
      </c>
      <c r="L27" s="19">
        <f t="shared" si="15"/>
        <v>2.0703234880450071E-2</v>
      </c>
      <c r="M27" s="18">
        <f t="shared" si="15"/>
        <v>2.3656821378340364E-2</v>
      </c>
      <c r="N27" s="19">
        <f t="shared" si="15"/>
        <v>2.4022503516174402E-2</v>
      </c>
      <c r="O27" s="19">
        <f t="shared" si="15"/>
        <v>4.767932489451477E-2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1779</v>
      </c>
      <c r="E28" s="11">
        <f>E4+E7+E10+E13+E16+E19+E22+E25</f>
        <v>1796</v>
      </c>
      <c r="F28" s="12">
        <f>D28+E28</f>
        <v>3575</v>
      </c>
      <c r="G28" s="11">
        <f>G4+G7+G10+G13+G16+G19+G22+G25</f>
        <v>9858</v>
      </c>
      <c r="H28" s="11">
        <f>H4+H7+H10+H13+H16+H19+H22+H25</f>
        <v>9125</v>
      </c>
      <c r="I28" s="11">
        <f>G28+H28</f>
        <v>18983</v>
      </c>
      <c r="J28" s="10">
        <f>J4+J7+J10+J13+J16+J19+J22+J25</f>
        <v>5240</v>
      </c>
      <c r="K28" s="11">
        <f>K4+K7+K10+K13+K16+K19+K22+K25</f>
        <v>7752</v>
      </c>
      <c r="L28" s="12">
        <f>J28+K28</f>
        <v>12992</v>
      </c>
      <c r="M28" s="11">
        <f>M4+M7+M10+M13+M16+M19+M22+M25</f>
        <v>16877</v>
      </c>
      <c r="N28" s="11">
        <f>N4+N7+N10+N13+N16+N19+N22+N25</f>
        <v>18673</v>
      </c>
      <c r="O28" s="11">
        <f>F28+I28+L28</f>
        <v>35550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5.0042194092827001E-2</v>
      </c>
      <c r="E29" s="14">
        <f>E28/O28%/100</f>
        <v>5.0520393811533053E-2</v>
      </c>
      <c r="F29" s="22">
        <f>F28/O28%/100</f>
        <v>0.10056258790436007</v>
      </c>
      <c r="G29" s="13">
        <f>G28/O28%/100</f>
        <v>0.27729957805907174</v>
      </c>
      <c r="H29" s="14">
        <f>H28/O28%/100</f>
        <v>0.25668073136427566</v>
      </c>
      <c r="I29" s="22">
        <f>I28/O28%/100</f>
        <v>0.5339803094233474</v>
      </c>
      <c r="J29" s="13">
        <f>J28/O28%/100</f>
        <v>0.14739803094233475</v>
      </c>
      <c r="K29" s="14">
        <f>K28/O28%/100</f>
        <v>0.21805907172995781</v>
      </c>
      <c r="L29" s="22">
        <f>L28/O28%/100</f>
        <v>0.36545710267229253</v>
      </c>
      <c r="M29" s="13">
        <f>M28/O28%/100</f>
        <v>0.47473980309423347</v>
      </c>
      <c r="N29" s="14">
        <f>N28/O28%/100</f>
        <v>0.52526019690576653</v>
      </c>
      <c r="O29" s="27">
        <f>O28/O28</f>
        <v>1</v>
      </c>
    </row>
    <row r="30" spans="1:15" ht="16.149999999999999" customHeight="1">
      <c r="J30" s="2" t="s">
        <v>41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38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406</v>
      </c>
      <c r="E4" s="11">
        <v>377</v>
      </c>
      <c r="F4" s="12">
        <f>D4+E4</f>
        <v>783</v>
      </c>
      <c r="G4" s="11">
        <v>2421</v>
      </c>
      <c r="H4" s="11">
        <v>2263</v>
      </c>
      <c r="I4" s="11">
        <f>G4+H4</f>
        <v>4684</v>
      </c>
      <c r="J4" s="10">
        <v>1310</v>
      </c>
      <c r="K4" s="11">
        <v>1990</v>
      </c>
      <c r="L4" s="12">
        <f>J4+K4</f>
        <v>3300</v>
      </c>
      <c r="M4" s="11">
        <f>D4+G4+J4</f>
        <v>4137</v>
      </c>
      <c r="N4" s="11">
        <f>E4+H4+K4</f>
        <v>4630</v>
      </c>
      <c r="O4" s="11">
        <f>F4+I4+L4</f>
        <v>8767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4.6310026234743923E-2</v>
      </c>
      <c r="E5" s="14">
        <f t="shared" si="0"/>
        <v>4.3002167217976506E-2</v>
      </c>
      <c r="F5" s="14">
        <f t="shared" si="0"/>
        <v>8.9312193452720429E-2</v>
      </c>
      <c r="G5" s="13">
        <f t="shared" si="0"/>
        <v>0.27614919584806663</v>
      </c>
      <c r="H5" s="14">
        <f t="shared" si="0"/>
        <v>0.25812706741188546</v>
      </c>
      <c r="I5" s="14">
        <f t="shared" si="0"/>
        <v>0.53427626325995214</v>
      </c>
      <c r="J5" s="13">
        <f t="shared" si="0"/>
        <v>0.14942397627466636</v>
      </c>
      <c r="K5" s="14">
        <f t="shared" si="0"/>
        <v>0.22698756701266112</v>
      </c>
      <c r="L5" s="14">
        <f t="shared" si="0"/>
        <v>0.37641154328732745</v>
      </c>
      <c r="M5" s="13">
        <f t="shared" si="0"/>
        <v>0.47188319835747689</v>
      </c>
      <c r="N5" s="14">
        <f t="shared" si="0"/>
        <v>0.52811680164252306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1.1431467507602208E-2</v>
      </c>
      <c r="E6" s="19">
        <f t="shared" si="1"/>
        <v>1.061493411420205E-2</v>
      </c>
      <c r="F6" s="19">
        <f t="shared" si="1"/>
        <v>2.2046401621804258E-2</v>
      </c>
      <c r="G6" s="18">
        <f t="shared" si="1"/>
        <v>6.8166460186957989E-2</v>
      </c>
      <c r="H6" s="19">
        <f t="shared" si="1"/>
        <v>6.3717761009122645E-2</v>
      </c>
      <c r="I6" s="20">
        <f t="shared" si="1"/>
        <v>0.13188422119608065</v>
      </c>
      <c r="J6" s="19">
        <f t="shared" si="1"/>
        <v>3.6884784322558845E-2</v>
      </c>
      <c r="K6" s="19">
        <f t="shared" si="1"/>
        <v>5.6031084581597029E-2</v>
      </c>
      <c r="L6" s="19">
        <f t="shared" si="1"/>
        <v>9.2915868904155874E-2</v>
      </c>
      <c r="M6" s="18">
        <f t="shared" si="1"/>
        <v>0.11648271201711904</v>
      </c>
      <c r="N6" s="19">
        <f t="shared" si="1"/>
        <v>0.13036377970492172</v>
      </c>
      <c r="O6" s="19">
        <f t="shared" si="1"/>
        <v>0.24684649172204076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229</v>
      </c>
      <c r="E7" s="11">
        <v>276</v>
      </c>
      <c r="F7" s="12">
        <f>D7+E7</f>
        <v>505</v>
      </c>
      <c r="G7" s="10">
        <v>1321</v>
      </c>
      <c r="H7" s="11">
        <v>1220</v>
      </c>
      <c r="I7" s="12">
        <f>G7+H7</f>
        <v>2541</v>
      </c>
      <c r="J7" s="10">
        <v>631</v>
      </c>
      <c r="K7" s="11">
        <v>1045</v>
      </c>
      <c r="L7" s="12">
        <f>J7+K7</f>
        <v>1676</v>
      </c>
      <c r="M7" s="11">
        <f>D7+G7+J7</f>
        <v>2181</v>
      </c>
      <c r="N7" s="11">
        <f>E7+H7+K7</f>
        <v>2541</v>
      </c>
      <c r="O7" s="11">
        <f>F7+I7+L7</f>
        <v>4722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4.849639983058026E-2</v>
      </c>
      <c r="E8" s="14">
        <f t="shared" si="2"/>
        <v>5.8449809402795427E-2</v>
      </c>
      <c r="F8" s="14">
        <f t="shared" si="2"/>
        <v>0.10694620923337569</v>
      </c>
      <c r="G8" s="13">
        <f t="shared" si="2"/>
        <v>0.27975434138077088</v>
      </c>
      <c r="H8" s="14">
        <f t="shared" si="2"/>
        <v>0.2583650995340957</v>
      </c>
      <c r="I8" s="22">
        <f t="shared" si="2"/>
        <v>0.53811944091486663</v>
      </c>
      <c r="J8" s="13">
        <f t="shared" si="2"/>
        <v>0.13362981787378231</v>
      </c>
      <c r="K8" s="14">
        <f t="shared" si="2"/>
        <v>0.22130453197797542</v>
      </c>
      <c r="L8" s="14">
        <f t="shared" si="2"/>
        <v>0.3549343498517577</v>
      </c>
      <c r="M8" s="13">
        <f t="shared" si="2"/>
        <v>0.46188055908513342</v>
      </c>
      <c r="N8" s="14">
        <f t="shared" si="2"/>
        <v>0.53811944091486663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6.4477981754702107E-3</v>
      </c>
      <c r="E9" s="19">
        <f t="shared" si="3"/>
        <v>7.771145399256673E-3</v>
      </c>
      <c r="F9" s="19">
        <f t="shared" si="3"/>
        <v>1.4218943574726884E-2</v>
      </c>
      <c r="G9" s="18">
        <f t="shared" si="3"/>
        <v>3.7194503885572702E-2</v>
      </c>
      <c r="H9" s="19">
        <f t="shared" si="3"/>
        <v>3.4350715170627322E-2</v>
      </c>
      <c r="I9" s="20">
        <f t="shared" si="3"/>
        <v>7.1545219056200024E-2</v>
      </c>
      <c r="J9" s="19">
        <f t="shared" si="3"/>
        <v>1.7766640387431018E-2</v>
      </c>
      <c r="K9" s="19">
        <f t="shared" si="3"/>
        <v>2.9423358486316026E-2</v>
      </c>
      <c r="L9" s="19">
        <f t="shared" si="3"/>
        <v>4.7189998873747044E-2</v>
      </c>
      <c r="M9" s="18">
        <f t="shared" si="3"/>
        <v>6.1408942448473926E-2</v>
      </c>
      <c r="N9" s="19">
        <f t="shared" si="3"/>
        <v>7.1545219056200024E-2</v>
      </c>
      <c r="O9" s="19">
        <f t="shared" si="3"/>
        <v>0.13295416150467396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27</v>
      </c>
      <c r="F10" s="12">
        <f>D10+E10</f>
        <v>59</v>
      </c>
      <c r="G10" s="10">
        <v>284</v>
      </c>
      <c r="H10" s="11">
        <v>230</v>
      </c>
      <c r="I10" s="12">
        <f>G10+H10</f>
        <v>514</v>
      </c>
      <c r="J10" s="10">
        <v>214</v>
      </c>
      <c r="K10" s="11">
        <v>298</v>
      </c>
      <c r="L10" s="12">
        <f>J10+K10</f>
        <v>512</v>
      </c>
      <c r="M10" s="11">
        <f>D10+G10+J10</f>
        <v>530</v>
      </c>
      <c r="N10" s="11">
        <f>E10+H10+K10</f>
        <v>555</v>
      </c>
      <c r="O10" s="11">
        <f>F10+I10+L10</f>
        <v>1085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2.9493087557603687E-2</v>
      </c>
      <c r="E11" s="14">
        <f t="shared" si="4"/>
        <v>2.488479262672811E-2</v>
      </c>
      <c r="F11" s="14">
        <f t="shared" si="4"/>
        <v>5.4377880184331796E-2</v>
      </c>
      <c r="G11" s="13">
        <f t="shared" si="4"/>
        <v>0.26175115207373273</v>
      </c>
      <c r="H11" s="14">
        <f t="shared" si="4"/>
        <v>0.2119815668202765</v>
      </c>
      <c r="I11" s="22">
        <f t="shared" si="4"/>
        <v>0.4737327188940092</v>
      </c>
      <c r="J11" s="13">
        <f t="shared" si="4"/>
        <v>0.19723502304147467</v>
      </c>
      <c r="K11" s="14">
        <f t="shared" si="4"/>
        <v>0.27465437788018432</v>
      </c>
      <c r="L11" s="14">
        <f t="shared" si="4"/>
        <v>0.47188940092165899</v>
      </c>
      <c r="M11" s="13">
        <f t="shared" si="4"/>
        <v>0.48847926267281105</v>
      </c>
      <c r="N11" s="14">
        <f t="shared" si="4"/>
        <v>0.51152073732718895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9.010023651312085E-4</v>
      </c>
      <c r="E12" s="19">
        <f t="shared" si="5"/>
        <v>7.6022074557945715E-4</v>
      </c>
      <c r="F12" s="19">
        <f t="shared" si="5"/>
        <v>1.6612231107106655E-3</v>
      </c>
      <c r="G12" s="18">
        <f t="shared" si="5"/>
        <v>7.996395990539475E-3</v>
      </c>
      <c r="H12" s="19">
        <f t="shared" si="5"/>
        <v>6.4759544993805611E-3</v>
      </c>
      <c r="I12" s="20">
        <f t="shared" si="5"/>
        <v>1.4472350489920035E-2</v>
      </c>
      <c r="J12" s="19">
        <f t="shared" si="5"/>
        <v>6.0254533168149563E-3</v>
      </c>
      <c r="K12" s="19">
        <f t="shared" si="5"/>
        <v>8.390584525284378E-3</v>
      </c>
      <c r="L12" s="19">
        <f t="shared" si="5"/>
        <v>1.4416037842099336E-2</v>
      </c>
      <c r="M12" s="18">
        <f t="shared" si="5"/>
        <v>1.4922851672485641E-2</v>
      </c>
      <c r="N12" s="19">
        <f t="shared" si="5"/>
        <v>1.5626759770244397E-2</v>
      </c>
      <c r="O12" s="19">
        <f t="shared" si="5"/>
        <v>3.0549611442730037E-2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346</v>
      </c>
      <c r="E13" s="11">
        <v>374</v>
      </c>
      <c r="F13" s="12">
        <f>D13+E13</f>
        <v>720</v>
      </c>
      <c r="G13" s="10">
        <v>1630</v>
      </c>
      <c r="H13" s="11">
        <v>1518</v>
      </c>
      <c r="I13" s="12">
        <f>G13+H13</f>
        <v>3148</v>
      </c>
      <c r="J13" s="10">
        <v>698</v>
      </c>
      <c r="K13" s="11">
        <v>993</v>
      </c>
      <c r="L13" s="12">
        <f>J13+K13</f>
        <v>1691</v>
      </c>
      <c r="M13" s="11">
        <f>D13+G13+J13</f>
        <v>2674</v>
      </c>
      <c r="N13" s="11">
        <f>E13+H13+K13</f>
        <v>2885</v>
      </c>
      <c r="O13" s="11">
        <f>F13+I13+L13</f>
        <v>5559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6.2241410325598129E-2</v>
      </c>
      <c r="E14" s="14">
        <f t="shared" si="6"/>
        <v>6.7278287461773695E-2</v>
      </c>
      <c r="F14" s="14">
        <f t="shared" si="6"/>
        <v>0.12951969778737182</v>
      </c>
      <c r="G14" s="13">
        <f t="shared" si="6"/>
        <v>0.29321820471307791</v>
      </c>
      <c r="H14" s="14">
        <f t="shared" si="6"/>
        <v>0.27307069616837559</v>
      </c>
      <c r="I14" s="22">
        <f t="shared" si="6"/>
        <v>0.56628890088145345</v>
      </c>
      <c r="J14" s="13">
        <f t="shared" si="6"/>
        <v>0.12556215146609101</v>
      </c>
      <c r="K14" s="14">
        <f t="shared" si="6"/>
        <v>0.17862924986508366</v>
      </c>
      <c r="L14" s="14">
        <f t="shared" si="6"/>
        <v>0.30419140133117467</v>
      </c>
      <c r="M14" s="13">
        <f t="shared" si="6"/>
        <v>0.48102176650476702</v>
      </c>
      <c r="N14" s="14">
        <f t="shared" si="6"/>
        <v>0.51897823349523298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9.7420880729811917E-3</v>
      </c>
      <c r="E15" s="19">
        <f t="shared" si="7"/>
        <v>1.0530465142471E-2</v>
      </c>
      <c r="F15" s="19">
        <f t="shared" si="7"/>
        <v>2.027255321545219E-2</v>
      </c>
      <c r="G15" s="18">
        <f t="shared" si="7"/>
        <v>4.5894807973870931E-2</v>
      </c>
      <c r="H15" s="19">
        <f t="shared" si="7"/>
        <v>4.27412996959117E-2</v>
      </c>
      <c r="I15" s="20">
        <f t="shared" si="7"/>
        <v>8.8636107669782638E-2</v>
      </c>
      <c r="J15" s="19">
        <f t="shared" si="7"/>
        <v>1.9653114089424484E-2</v>
      </c>
      <c r="K15" s="19">
        <f t="shared" si="7"/>
        <v>2.7959229642977812E-2</v>
      </c>
      <c r="L15" s="19">
        <f t="shared" si="7"/>
        <v>4.76123437324023E-2</v>
      </c>
      <c r="M15" s="18">
        <f t="shared" si="7"/>
        <v>7.5290010136276606E-2</v>
      </c>
      <c r="N15" s="19">
        <f t="shared" si="7"/>
        <v>8.1230994481360508E-2</v>
      </c>
      <c r="O15" s="19">
        <f t="shared" si="7"/>
        <v>0.15652100461763713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448</v>
      </c>
      <c r="E16" s="11">
        <v>437</v>
      </c>
      <c r="F16" s="12">
        <f>D16+E16</f>
        <v>885</v>
      </c>
      <c r="G16" s="10">
        <v>2282</v>
      </c>
      <c r="H16" s="11">
        <v>2186</v>
      </c>
      <c r="I16" s="12">
        <f>G16+H16</f>
        <v>4468</v>
      </c>
      <c r="J16" s="10">
        <v>1252</v>
      </c>
      <c r="K16" s="11">
        <v>1899</v>
      </c>
      <c r="L16" s="12">
        <f>J16+K16</f>
        <v>3151</v>
      </c>
      <c r="M16" s="11">
        <f>D16+G16+J16</f>
        <v>3982</v>
      </c>
      <c r="N16" s="11">
        <f>E16+H16+K16</f>
        <v>4522</v>
      </c>
      <c r="O16" s="11">
        <f>F16+I16+L16</f>
        <v>8504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5.268109125117592E-2</v>
      </c>
      <c r="E17" s="14">
        <f t="shared" si="8"/>
        <v>5.138758231420508E-2</v>
      </c>
      <c r="F17" s="14">
        <f t="shared" si="8"/>
        <v>0.10406867356538099</v>
      </c>
      <c r="G17" s="13">
        <f t="shared" si="8"/>
        <v>0.26834430856067731</v>
      </c>
      <c r="H17" s="14">
        <f t="shared" si="8"/>
        <v>0.25705550329256821</v>
      </c>
      <c r="I17" s="22">
        <f t="shared" si="8"/>
        <v>0.52539981185324558</v>
      </c>
      <c r="J17" s="13">
        <f t="shared" si="8"/>
        <v>0.14722483537158984</v>
      </c>
      <c r="K17" s="14">
        <f t="shared" si="8"/>
        <v>0.22330667920978364</v>
      </c>
      <c r="L17" s="14">
        <f t="shared" si="8"/>
        <v>0.37053151458137346</v>
      </c>
      <c r="M17" s="13">
        <f t="shared" si="8"/>
        <v>0.46825023518344311</v>
      </c>
      <c r="N17" s="14">
        <f t="shared" si="8"/>
        <v>0.53174976481655689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1.2614033111836918E-2</v>
      </c>
      <c r="E18" s="19">
        <f t="shared" si="9"/>
        <v>1.2304313548823066E-2</v>
      </c>
      <c r="F18" s="19">
        <f t="shared" si="9"/>
        <v>2.4918346660659983E-2</v>
      </c>
      <c r="G18" s="18">
        <f t="shared" si="9"/>
        <v>6.4252731163419299E-2</v>
      </c>
      <c r="H18" s="19">
        <f t="shared" si="9"/>
        <v>6.1549724068025675E-2</v>
      </c>
      <c r="I18" s="20">
        <f t="shared" si="9"/>
        <v>0.12580245523144498</v>
      </c>
      <c r="J18" s="19">
        <f t="shared" si="9"/>
        <v>3.525171753575853E-2</v>
      </c>
      <c r="K18" s="19">
        <f t="shared" si="9"/>
        <v>5.3468859105755155E-2</v>
      </c>
      <c r="L18" s="19">
        <f t="shared" si="9"/>
        <v>8.8720576641513685E-2</v>
      </c>
      <c r="M18" s="18">
        <f t="shared" si="9"/>
        <v>0.11211848181101475</v>
      </c>
      <c r="N18" s="19">
        <f t="shared" si="9"/>
        <v>0.12732289672260388</v>
      </c>
      <c r="O18" s="19">
        <f t="shared" si="9"/>
        <v>0.23944137853361866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196</v>
      </c>
      <c r="E19" s="11">
        <v>180</v>
      </c>
      <c r="F19" s="12">
        <f>D19+E19</f>
        <v>376</v>
      </c>
      <c r="G19" s="10">
        <v>1098</v>
      </c>
      <c r="H19" s="11">
        <v>969</v>
      </c>
      <c r="I19" s="12">
        <f>G19+H19</f>
        <v>2067</v>
      </c>
      <c r="J19" s="10">
        <v>583</v>
      </c>
      <c r="K19" s="11">
        <v>799</v>
      </c>
      <c r="L19" s="12">
        <f>J19+K19</f>
        <v>1382</v>
      </c>
      <c r="M19" s="11">
        <f>D19+G19+J19</f>
        <v>1877</v>
      </c>
      <c r="N19" s="11">
        <f>E19+H19+K19</f>
        <v>1948</v>
      </c>
      <c r="O19" s="11">
        <f>F19+I19+L19</f>
        <v>3825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5.1241830065359477E-2</v>
      </c>
      <c r="E20" s="14">
        <f t="shared" si="10"/>
        <v>4.7058823529411764E-2</v>
      </c>
      <c r="F20" s="14">
        <f t="shared" si="10"/>
        <v>9.8300653594771248E-2</v>
      </c>
      <c r="G20" s="13">
        <f t="shared" si="10"/>
        <v>0.28705882352941176</v>
      </c>
      <c r="H20" s="14">
        <f t="shared" si="10"/>
        <v>0.25333333333333335</v>
      </c>
      <c r="I20" s="22">
        <f t="shared" si="10"/>
        <v>0.54039215686274511</v>
      </c>
      <c r="J20" s="13">
        <f t="shared" si="10"/>
        <v>0.15241830065359477</v>
      </c>
      <c r="K20" s="14">
        <f t="shared" si="10"/>
        <v>0.2088888888888889</v>
      </c>
      <c r="L20" s="14">
        <f t="shared" si="10"/>
        <v>0.36130718954248364</v>
      </c>
      <c r="M20" s="13">
        <f t="shared" si="10"/>
        <v>0.49071895424836603</v>
      </c>
      <c r="N20" s="14">
        <f t="shared" si="10"/>
        <v>0.50928104575163402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5.5186394864286522E-3</v>
      </c>
      <c r="E21" s="19">
        <f t="shared" si="11"/>
        <v>5.0681383038630474E-3</v>
      </c>
      <c r="F21" s="19">
        <f t="shared" si="11"/>
        <v>1.0586777790291699E-2</v>
      </c>
      <c r="G21" s="18">
        <f t="shared" si="11"/>
        <v>3.0915643653564591E-2</v>
      </c>
      <c r="H21" s="19">
        <f t="shared" si="11"/>
        <v>2.7283477869129408E-2</v>
      </c>
      <c r="I21" s="20">
        <f t="shared" si="11"/>
        <v>5.8199121522693999E-2</v>
      </c>
      <c r="J21" s="19">
        <f t="shared" si="11"/>
        <v>1.6415136839734203E-2</v>
      </c>
      <c r="K21" s="19">
        <f t="shared" si="11"/>
        <v>2.2496902804369862E-2</v>
      </c>
      <c r="L21" s="19">
        <f t="shared" si="11"/>
        <v>3.8912039644104064E-2</v>
      </c>
      <c r="M21" s="18">
        <f t="shared" si="11"/>
        <v>5.2849419979727447E-2</v>
      </c>
      <c r="N21" s="19">
        <f t="shared" si="11"/>
        <v>5.4848518977362315E-2</v>
      </c>
      <c r="O21" s="14">
        <f t="shared" si="11"/>
        <v>0.10769793895708976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61</v>
      </c>
      <c r="E22" s="11">
        <v>60</v>
      </c>
      <c r="F22" s="12">
        <f>D22+E22</f>
        <v>121</v>
      </c>
      <c r="G22" s="10">
        <v>345</v>
      </c>
      <c r="H22" s="11">
        <v>333</v>
      </c>
      <c r="I22" s="12">
        <f>G22+H22</f>
        <v>678</v>
      </c>
      <c r="J22" s="10">
        <v>239</v>
      </c>
      <c r="K22" s="11">
        <v>319</v>
      </c>
      <c r="L22" s="12">
        <f>J22+K22</f>
        <v>558</v>
      </c>
      <c r="M22" s="11">
        <f>D22+G22+J22</f>
        <v>645</v>
      </c>
      <c r="N22" s="11">
        <f>E22+H22+K22</f>
        <v>712</v>
      </c>
      <c r="O22" s="26">
        <f>F22+I22+L22</f>
        <v>1357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4.4952100221075902E-2</v>
      </c>
      <c r="E23" s="14">
        <f t="shared" si="12"/>
        <v>4.4215180545320559E-2</v>
      </c>
      <c r="F23" s="14">
        <f t="shared" si="12"/>
        <v>8.9167280766396462E-2</v>
      </c>
      <c r="G23" s="13">
        <f t="shared" si="12"/>
        <v>0.25423728813559321</v>
      </c>
      <c r="H23" s="14">
        <f t="shared" si="12"/>
        <v>0.24539425202652912</v>
      </c>
      <c r="I23" s="22">
        <f t="shared" si="12"/>
        <v>0.49963154016212236</v>
      </c>
      <c r="J23" s="13">
        <f t="shared" si="12"/>
        <v>0.17612380250552689</v>
      </c>
      <c r="K23" s="14">
        <f t="shared" si="12"/>
        <v>0.23507737656595432</v>
      </c>
      <c r="L23" s="14">
        <f t="shared" si="12"/>
        <v>0.41120117907148118</v>
      </c>
      <c r="M23" s="13">
        <f t="shared" si="12"/>
        <v>0.47531319086219603</v>
      </c>
      <c r="N23" s="14">
        <f t="shared" si="12"/>
        <v>0.52468680913780397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1.717535758531366E-3</v>
      </c>
      <c r="E24" s="19">
        <f t="shared" si="13"/>
        <v>1.6893794346210158E-3</v>
      </c>
      <c r="F24" s="19">
        <f t="shared" si="13"/>
        <v>3.4069151931523821E-3</v>
      </c>
      <c r="G24" s="18">
        <f t="shared" si="13"/>
        <v>9.7139317490708421E-3</v>
      </c>
      <c r="H24" s="19">
        <f t="shared" si="13"/>
        <v>9.3760558621466383E-3</v>
      </c>
      <c r="I24" s="20">
        <f t="shared" si="13"/>
        <v>1.9089987611217479E-2</v>
      </c>
      <c r="J24" s="19">
        <f t="shared" si="13"/>
        <v>6.7293614145737136E-3</v>
      </c>
      <c r="K24" s="19">
        <f t="shared" si="13"/>
        <v>8.9818673274017352E-3</v>
      </c>
      <c r="L24" s="19">
        <f t="shared" si="13"/>
        <v>1.5711228741975447E-2</v>
      </c>
      <c r="M24" s="18">
        <f t="shared" si="13"/>
        <v>1.8160828922175919E-2</v>
      </c>
      <c r="N24" s="19">
        <f t="shared" si="13"/>
        <v>2.0047302624169389E-2</v>
      </c>
      <c r="O24" s="19">
        <f t="shared" si="13"/>
        <v>3.8208131546345309E-2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65</v>
      </c>
      <c r="F25" s="12">
        <f>D25+E25</f>
        <v>128</v>
      </c>
      <c r="G25" s="10">
        <v>460</v>
      </c>
      <c r="H25" s="11">
        <v>372</v>
      </c>
      <c r="I25" s="12">
        <f>G25+H25</f>
        <v>832</v>
      </c>
      <c r="J25" s="10">
        <v>322</v>
      </c>
      <c r="K25" s="11">
        <v>415</v>
      </c>
      <c r="L25" s="12">
        <f>J25+K25</f>
        <v>737</v>
      </c>
      <c r="M25" s="11">
        <f>D25+G25+J25</f>
        <v>845</v>
      </c>
      <c r="N25" s="11">
        <f>E25+H25+K25</f>
        <v>852</v>
      </c>
      <c r="O25" s="11">
        <f>F25+I25+L25</f>
        <v>1697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3.7124337065409546E-2</v>
      </c>
      <c r="E26" s="14">
        <f t="shared" si="14"/>
        <v>3.8302887448438419E-2</v>
      </c>
      <c r="F26" s="14">
        <f t="shared" si="14"/>
        <v>7.5427224513847965E-2</v>
      </c>
      <c r="G26" s="13">
        <f t="shared" si="14"/>
        <v>0.27106658809664114</v>
      </c>
      <c r="H26" s="14">
        <f t="shared" si="14"/>
        <v>0.21921037124337064</v>
      </c>
      <c r="I26" s="22">
        <f t="shared" si="14"/>
        <v>0.49027695934001181</v>
      </c>
      <c r="J26" s="13">
        <f t="shared" si="14"/>
        <v>0.18974661166764878</v>
      </c>
      <c r="K26" s="14">
        <f t="shared" si="14"/>
        <v>0.24454920447849146</v>
      </c>
      <c r="L26" s="14">
        <f t="shared" si="14"/>
        <v>0.43429581614614027</v>
      </c>
      <c r="M26" s="13">
        <f t="shared" si="14"/>
        <v>0.49793753682969949</v>
      </c>
      <c r="N26" s="14">
        <f t="shared" si="14"/>
        <v>0.50206246317030057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1.7738484063520668E-3</v>
      </c>
      <c r="E27" s="19">
        <f t="shared" si="15"/>
        <v>1.8301610541727673E-3</v>
      </c>
      <c r="F27" s="19">
        <f t="shared" si="15"/>
        <v>3.604009460524834E-3</v>
      </c>
      <c r="G27" s="18">
        <f t="shared" si="15"/>
        <v>1.2951908998761122E-2</v>
      </c>
      <c r="H27" s="19">
        <f t="shared" si="15"/>
        <v>1.0474152494650299E-2</v>
      </c>
      <c r="I27" s="20">
        <f t="shared" si="15"/>
        <v>2.3426061493411421E-2</v>
      </c>
      <c r="J27" s="19">
        <f t="shared" si="15"/>
        <v>9.0663362991327857E-3</v>
      </c>
      <c r="K27" s="19">
        <f t="shared" si="15"/>
        <v>1.1684874422795359E-2</v>
      </c>
      <c r="L27" s="19">
        <f t="shared" si="15"/>
        <v>2.0751210721928145E-2</v>
      </c>
      <c r="M27" s="18">
        <f t="shared" si="15"/>
        <v>2.3792093704245974E-2</v>
      </c>
      <c r="N27" s="19">
        <f t="shared" si="15"/>
        <v>2.3989187971618427E-2</v>
      </c>
      <c r="O27" s="19">
        <f t="shared" si="15"/>
        <v>4.7781281675864401E-2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1781</v>
      </c>
      <c r="E28" s="11">
        <f>E4+E7+E10+E13+E16+E19+E22+E25</f>
        <v>1796</v>
      </c>
      <c r="F28" s="12">
        <f>D28+E28</f>
        <v>3577</v>
      </c>
      <c r="G28" s="11">
        <f>G4+G7+G10+G13+G16+G19+G22+G25</f>
        <v>9841</v>
      </c>
      <c r="H28" s="11">
        <f>H4+H7+H10+H13+H16+H19+H22+H25</f>
        <v>9091</v>
      </c>
      <c r="I28" s="11">
        <f>G28+H28</f>
        <v>18932</v>
      </c>
      <c r="J28" s="10">
        <f>J4+J7+J10+J13+J16+J19+J22+J25</f>
        <v>5249</v>
      </c>
      <c r="K28" s="11">
        <f>K4+K7+K10+K13+K16+K19+K22+K25</f>
        <v>7758</v>
      </c>
      <c r="L28" s="12">
        <f>J28+K28</f>
        <v>13007</v>
      </c>
      <c r="M28" s="11">
        <f>M4+M7+M10+M13+M16+M19+M22+M25</f>
        <v>16871</v>
      </c>
      <c r="N28" s="11">
        <f>N4+N7+N10+N13+N16+N19+N22+N25</f>
        <v>18645</v>
      </c>
      <c r="O28" s="11">
        <f>F28+I28+L28</f>
        <v>35516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5.0146412884333823E-2</v>
      </c>
      <c r="E29" s="14">
        <f>E28/O28%/100</f>
        <v>5.0568757742989072E-2</v>
      </c>
      <c r="F29" s="22">
        <f>F28/O28%/100</f>
        <v>0.10071517062732288</v>
      </c>
      <c r="G29" s="13">
        <f>G28/O28%/100</f>
        <v>0.27708638360175697</v>
      </c>
      <c r="H29" s="14">
        <f>H28/O28%/100</f>
        <v>0.25596914066899423</v>
      </c>
      <c r="I29" s="22">
        <f>I28/O28%/100</f>
        <v>0.5330555242707512</v>
      </c>
      <c r="J29" s="13">
        <f>J28/O28%/100</f>
        <v>0.14779254420542853</v>
      </c>
      <c r="K29" s="14">
        <f>K28/O28%/100</f>
        <v>0.21843676089649733</v>
      </c>
      <c r="L29" s="22">
        <f>L28/O28%/100</f>
        <v>0.36622930510192586</v>
      </c>
      <c r="M29" s="13">
        <f>M28/O28%/100</f>
        <v>0.47502534069151925</v>
      </c>
      <c r="N29" s="14">
        <f>N28/O28%/100</f>
        <v>0.52497465930848064</v>
      </c>
      <c r="O29" s="27">
        <f>O28/O28</f>
        <v>1</v>
      </c>
    </row>
    <row r="30" spans="1:15" ht="16.149999999999999" customHeight="1">
      <c r="J30" s="2" t="s">
        <v>39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0"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36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404</v>
      </c>
      <c r="E4" s="11">
        <v>380</v>
      </c>
      <c r="F4" s="12">
        <f>D4+E4</f>
        <v>784</v>
      </c>
      <c r="G4" s="11">
        <v>2430</v>
      </c>
      <c r="H4" s="11">
        <v>2264</v>
      </c>
      <c r="I4" s="11">
        <f>G4+H4</f>
        <v>4694</v>
      </c>
      <c r="J4" s="10">
        <v>1317</v>
      </c>
      <c r="K4" s="11">
        <v>2001</v>
      </c>
      <c r="L4" s="12">
        <f>J4+K4</f>
        <v>3318</v>
      </c>
      <c r="M4" s="11">
        <f>D4+G4+J4</f>
        <v>4151</v>
      </c>
      <c r="N4" s="11">
        <f>E4+H4+K4</f>
        <v>4645</v>
      </c>
      <c r="O4" s="11">
        <f>F4+I4+L4</f>
        <v>8796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4.5929968167348796E-2</v>
      </c>
      <c r="E5" s="14">
        <f t="shared" si="0"/>
        <v>4.320145520691223E-2</v>
      </c>
      <c r="F5" s="14">
        <f t="shared" si="0"/>
        <v>8.9131423374261026E-2</v>
      </c>
      <c r="G5" s="13">
        <f t="shared" si="0"/>
        <v>0.27626193724420189</v>
      </c>
      <c r="H5" s="14">
        <f t="shared" si="0"/>
        <v>0.25738972260118237</v>
      </c>
      <c r="I5" s="14">
        <f t="shared" si="0"/>
        <v>0.53365165984538432</v>
      </c>
      <c r="J5" s="13">
        <f t="shared" si="0"/>
        <v>0.14972714870395634</v>
      </c>
      <c r="K5" s="14">
        <f t="shared" si="0"/>
        <v>0.22748976807639837</v>
      </c>
      <c r="L5" s="14">
        <f t="shared" si="0"/>
        <v>0.37721691678035468</v>
      </c>
      <c r="M5" s="13">
        <f t="shared" si="0"/>
        <v>0.47191905411550705</v>
      </c>
      <c r="N5" s="14">
        <f t="shared" si="0"/>
        <v>0.52808094588449295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1.1378679059287425E-2</v>
      </c>
      <c r="E6" s="19">
        <f t="shared" si="1"/>
        <v>1.0702717927052527E-2</v>
      </c>
      <c r="F6" s="19">
        <f t="shared" si="1"/>
        <v>2.2081396986339954E-2</v>
      </c>
      <c r="G6" s="18">
        <f t="shared" si="1"/>
        <v>6.8441064638783272E-2</v>
      </c>
      <c r="H6" s="19">
        <f t="shared" si="1"/>
        <v>6.3765666807491905E-2</v>
      </c>
      <c r="I6" s="20">
        <f t="shared" si="1"/>
        <v>0.13220673144627518</v>
      </c>
      <c r="J6" s="19">
        <f t="shared" si="1"/>
        <v>3.7093367131389943E-2</v>
      </c>
      <c r="K6" s="19">
        <f t="shared" si="1"/>
        <v>5.6358259400084494E-2</v>
      </c>
      <c r="L6" s="19">
        <f t="shared" si="1"/>
        <v>9.3451626531474444E-2</v>
      </c>
      <c r="M6" s="18">
        <f t="shared" si="1"/>
        <v>0.11691311082946064</v>
      </c>
      <c r="N6" s="19">
        <f t="shared" si="1"/>
        <v>0.13082664413462894</v>
      </c>
      <c r="O6" s="19">
        <f t="shared" si="1"/>
        <v>0.24773975496408956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228</v>
      </c>
      <c r="E7" s="11">
        <v>277</v>
      </c>
      <c r="F7" s="12">
        <f>D7+E7</f>
        <v>505</v>
      </c>
      <c r="G7" s="10">
        <v>1314</v>
      </c>
      <c r="H7" s="11">
        <v>1211</v>
      </c>
      <c r="I7" s="12">
        <f>G7+H7</f>
        <v>2525</v>
      </c>
      <c r="J7" s="10">
        <v>628</v>
      </c>
      <c r="K7" s="11">
        <v>1040</v>
      </c>
      <c r="L7" s="12">
        <v>1668</v>
      </c>
      <c r="M7" s="11">
        <f>D7+G7+J7</f>
        <v>2170</v>
      </c>
      <c r="N7" s="11">
        <f>E7+H7+K7</f>
        <v>2528</v>
      </c>
      <c r="O7" s="11">
        <f>F7+I7+L7</f>
        <v>4698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4.8531289910600253E-2</v>
      </c>
      <c r="E8" s="14">
        <f t="shared" si="2"/>
        <v>5.89612601106854E-2</v>
      </c>
      <c r="F8" s="14">
        <f t="shared" si="2"/>
        <v>0.10749255002128566</v>
      </c>
      <c r="G8" s="13">
        <f t="shared" si="2"/>
        <v>0.27969348659003829</v>
      </c>
      <c r="H8" s="14">
        <f t="shared" si="2"/>
        <v>0.25776926351638996</v>
      </c>
      <c r="I8" s="22">
        <f t="shared" si="2"/>
        <v>0.5374627501064283</v>
      </c>
      <c r="J8" s="13">
        <f t="shared" si="2"/>
        <v>0.1336739037888463</v>
      </c>
      <c r="K8" s="14">
        <f t="shared" si="2"/>
        <v>0.22137079608343976</v>
      </c>
      <c r="L8" s="14">
        <f t="shared" si="2"/>
        <v>0.3550446998722861</v>
      </c>
      <c r="M8" s="13">
        <f t="shared" si="2"/>
        <v>0.46189868028948489</v>
      </c>
      <c r="N8" s="14">
        <f t="shared" si="2"/>
        <v>0.53810131971051511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6.4216307562315169E-3</v>
      </c>
      <c r="E9" s="19">
        <f t="shared" si="3"/>
        <v>7.8017180678777633E-3</v>
      </c>
      <c r="F9" s="19">
        <f t="shared" si="3"/>
        <v>1.4223348824109281E-2</v>
      </c>
      <c r="G9" s="18">
        <f t="shared" si="3"/>
        <v>3.7008871989860581E-2</v>
      </c>
      <c r="H9" s="19">
        <f t="shared" si="3"/>
        <v>3.4107872130685821E-2</v>
      </c>
      <c r="I9" s="20">
        <f t="shared" si="3"/>
        <v>7.1116744120546402E-2</v>
      </c>
      <c r="J9" s="19">
        <f t="shared" si="3"/>
        <v>1.7687649626813125E-2</v>
      </c>
      <c r="K9" s="19">
        <f t="shared" si="3"/>
        <v>2.9291649063512181E-2</v>
      </c>
      <c r="L9" s="19">
        <f t="shared" si="3"/>
        <v>4.6979298690325307E-2</v>
      </c>
      <c r="M9" s="18">
        <f t="shared" si="3"/>
        <v>6.1118152372905223E-2</v>
      </c>
      <c r="N9" s="19">
        <f t="shared" si="3"/>
        <v>7.1201239262075763E-2</v>
      </c>
      <c r="O9" s="19">
        <f t="shared" si="3"/>
        <v>0.13231939163498099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28</v>
      </c>
      <c r="F10" s="12">
        <f>D10+E10</f>
        <v>60</v>
      </c>
      <c r="G10" s="10">
        <v>284</v>
      </c>
      <c r="H10" s="11">
        <v>231</v>
      </c>
      <c r="I10" s="12">
        <f>G10+H10</f>
        <v>515</v>
      </c>
      <c r="J10" s="10">
        <v>212</v>
      </c>
      <c r="K10" s="11">
        <v>298</v>
      </c>
      <c r="L10" s="12">
        <f>J10+K10</f>
        <v>510</v>
      </c>
      <c r="M10" s="11">
        <f>D10+G10+J10</f>
        <v>528</v>
      </c>
      <c r="N10" s="11">
        <f>E10+H10+K10</f>
        <v>557</v>
      </c>
      <c r="O10" s="11">
        <f>F10+I10+L10</f>
        <v>1085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2.9493087557603687E-2</v>
      </c>
      <c r="E11" s="14">
        <f t="shared" si="4"/>
        <v>2.5806451612903226E-2</v>
      </c>
      <c r="F11" s="14">
        <f t="shared" si="4"/>
        <v>5.5299539170506916E-2</v>
      </c>
      <c r="G11" s="13">
        <f t="shared" si="4"/>
        <v>0.26175115207373273</v>
      </c>
      <c r="H11" s="14">
        <f t="shared" si="4"/>
        <v>0.2129032258064516</v>
      </c>
      <c r="I11" s="22">
        <f t="shared" si="4"/>
        <v>0.47465437788018433</v>
      </c>
      <c r="J11" s="13">
        <f t="shared" si="4"/>
        <v>0.19539170506912443</v>
      </c>
      <c r="K11" s="14">
        <f t="shared" si="4"/>
        <v>0.27465437788018432</v>
      </c>
      <c r="L11" s="14">
        <f t="shared" si="4"/>
        <v>0.47004608294930877</v>
      </c>
      <c r="M11" s="13">
        <f t="shared" si="4"/>
        <v>0.48663594470046084</v>
      </c>
      <c r="N11" s="14">
        <f t="shared" si="4"/>
        <v>0.51336405529953921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9.0128150964652863E-4</v>
      </c>
      <c r="E12" s="19">
        <f t="shared" si="5"/>
        <v>7.8862132094071257E-4</v>
      </c>
      <c r="F12" s="19">
        <f t="shared" si="5"/>
        <v>1.6899028305872412E-3</v>
      </c>
      <c r="G12" s="18">
        <f t="shared" si="5"/>
        <v>7.998873398112942E-3</v>
      </c>
      <c r="H12" s="19">
        <f t="shared" si="5"/>
        <v>6.5061258977608784E-3</v>
      </c>
      <c r="I12" s="20">
        <f t="shared" si="5"/>
        <v>1.4504999295873821E-2</v>
      </c>
      <c r="J12" s="19">
        <f t="shared" si="5"/>
        <v>5.9709900014082527E-3</v>
      </c>
      <c r="K12" s="19">
        <f t="shared" si="5"/>
        <v>8.3931840585832976E-3</v>
      </c>
      <c r="L12" s="19">
        <f t="shared" si="5"/>
        <v>1.436417405999155E-2</v>
      </c>
      <c r="M12" s="18">
        <f t="shared" si="5"/>
        <v>1.4871144909167723E-2</v>
      </c>
      <c r="N12" s="19">
        <f t="shared" si="5"/>
        <v>1.5687931277284888E-2</v>
      </c>
      <c r="O12" s="19">
        <f t="shared" si="5"/>
        <v>3.0559076186452611E-2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345</v>
      </c>
      <c r="E13" s="11">
        <v>370</v>
      </c>
      <c r="F13" s="12">
        <f>D13+E13</f>
        <v>715</v>
      </c>
      <c r="G13" s="10">
        <v>1633</v>
      </c>
      <c r="H13" s="11">
        <v>1522</v>
      </c>
      <c r="I13" s="12">
        <f>G13+H13</f>
        <v>3155</v>
      </c>
      <c r="J13" s="10">
        <v>698</v>
      </c>
      <c r="K13" s="11">
        <v>992</v>
      </c>
      <c r="L13" s="12">
        <f>J13+K13</f>
        <v>1690</v>
      </c>
      <c r="M13" s="11">
        <f>D13+G13+J13</f>
        <v>2676</v>
      </c>
      <c r="N13" s="11">
        <f>E13+H13+K13</f>
        <v>2884</v>
      </c>
      <c r="O13" s="11">
        <f>F13+I13+L13</f>
        <v>5560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6.2050359712230219E-2</v>
      </c>
      <c r="E14" s="14">
        <f t="shared" si="6"/>
        <v>6.654676258992806E-2</v>
      </c>
      <c r="F14" s="14">
        <f t="shared" si="6"/>
        <v>0.12859712230215828</v>
      </c>
      <c r="G14" s="13">
        <f t="shared" si="6"/>
        <v>0.29370503597122299</v>
      </c>
      <c r="H14" s="14">
        <f t="shared" si="6"/>
        <v>0.2737410071942446</v>
      </c>
      <c r="I14" s="22">
        <f t="shared" si="6"/>
        <v>0.56744604316546765</v>
      </c>
      <c r="J14" s="13">
        <f t="shared" si="6"/>
        <v>0.12553956834532373</v>
      </c>
      <c r="K14" s="14">
        <f t="shared" si="6"/>
        <v>0.17841726618705037</v>
      </c>
      <c r="L14" s="14">
        <f t="shared" si="6"/>
        <v>0.3039568345323741</v>
      </c>
      <c r="M14" s="13">
        <f t="shared" si="6"/>
        <v>0.48129496402877697</v>
      </c>
      <c r="N14" s="14">
        <f t="shared" si="6"/>
        <v>0.51870503597122297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9.7169412758766373E-3</v>
      </c>
      <c r="E15" s="19">
        <f t="shared" si="7"/>
        <v>1.0421067455287987E-2</v>
      </c>
      <c r="F15" s="19">
        <f t="shared" si="7"/>
        <v>2.0138008731164624E-2</v>
      </c>
      <c r="G15" s="18">
        <f t="shared" si="7"/>
        <v>4.5993522039149415E-2</v>
      </c>
      <c r="H15" s="19">
        <f t="shared" si="7"/>
        <v>4.2867201802563017E-2</v>
      </c>
      <c r="I15" s="20">
        <f t="shared" si="7"/>
        <v>8.8860723841712438E-2</v>
      </c>
      <c r="J15" s="19">
        <f t="shared" si="7"/>
        <v>1.9659202929164905E-2</v>
      </c>
      <c r="K15" s="19">
        <f t="shared" si="7"/>
        <v>2.7939726799042389E-2</v>
      </c>
      <c r="L15" s="19">
        <f t="shared" si="7"/>
        <v>4.7598929728207298E-2</v>
      </c>
      <c r="M15" s="18">
        <f t="shared" si="7"/>
        <v>7.5369666244190961E-2</v>
      </c>
      <c r="N15" s="19">
        <f t="shared" si="7"/>
        <v>8.122799605689339E-2</v>
      </c>
      <c r="O15" s="19">
        <f t="shared" si="7"/>
        <v>0.15659766230108435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445</v>
      </c>
      <c r="E16" s="11">
        <v>440</v>
      </c>
      <c r="F16" s="12">
        <f>D16+E16</f>
        <v>885</v>
      </c>
      <c r="G16" s="10">
        <v>2276</v>
      </c>
      <c r="H16" s="11">
        <v>2184</v>
      </c>
      <c r="I16" s="12">
        <f>G16+H16</f>
        <v>4460</v>
      </c>
      <c r="J16" s="10">
        <v>1252</v>
      </c>
      <c r="K16" s="11">
        <v>1897</v>
      </c>
      <c r="L16" s="12">
        <f>J16+K16</f>
        <v>3149</v>
      </c>
      <c r="M16" s="11">
        <f>D16+G16+J16</f>
        <v>3973</v>
      </c>
      <c r="N16" s="11">
        <f>E16+H16+K16</f>
        <v>4521</v>
      </c>
      <c r="O16" s="11">
        <f>F16+I16+L16</f>
        <v>8494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5.2389922298092771E-2</v>
      </c>
      <c r="E17" s="14">
        <f t="shared" si="8"/>
        <v>5.1801271485754648E-2</v>
      </c>
      <c r="F17" s="14">
        <f t="shared" si="8"/>
        <v>0.10419119378384742</v>
      </c>
      <c r="G17" s="13">
        <f t="shared" si="8"/>
        <v>0.2679538497763127</v>
      </c>
      <c r="H17" s="14">
        <f t="shared" si="8"/>
        <v>0.25712267482929124</v>
      </c>
      <c r="I17" s="22">
        <f t="shared" si="8"/>
        <v>0.52507652460560394</v>
      </c>
      <c r="J17" s="13">
        <f t="shared" si="8"/>
        <v>0.14739816340946552</v>
      </c>
      <c r="K17" s="14">
        <f t="shared" si="8"/>
        <v>0.22333411820108312</v>
      </c>
      <c r="L17" s="14">
        <f t="shared" si="8"/>
        <v>0.37073228161054861</v>
      </c>
      <c r="M17" s="13">
        <f t="shared" si="8"/>
        <v>0.46774193548387094</v>
      </c>
      <c r="N17" s="14">
        <f t="shared" si="8"/>
        <v>0.532258064516129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1.253344599352204E-2</v>
      </c>
      <c r="E18" s="19">
        <f t="shared" si="9"/>
        <v>1.2392620757639769E-2</v>
      </c>
      <c r="F18" s="19">
        <f t="shared" si="9"/>
        <v>2.4926066751161807E-2</v>
      </c>
      <c r="G18" s="18">
        <f t="shared" si="9"/>
        <v>6.4103647373609352E-2</v>
      </c>
      <c r="H18" s="19">
        <f t="shared" si="9"/>
        <v>6.1512463033375583E-2</v>
      </c>
      <c r="I18" s="20">
        <f t="shared" si="9"/>
        <v>0.12561611040698492</v>
      </c>
      <c r="J18" s="19">
        <f t="shared" si="9"/>
        <v>3.5262639064920435E-2</v>
      </c>
      <c r="K18" s="19">
        <f t="shared" si="9"/>
        <v>5.342909449373328E-2</v>
      </c>
      <c r="L18" s="19">
        <f t="shared" si="9"/>
        <v>8.8691733558653715E-2</v>
      </c>
      <c r="M18" s="18">
        <f t="shared" si="9"/>
        <v>0.11189973243205183</v>
      </c>
      <c r="N18" s="19">
        <f t="shared" si="9"/>
        <v>0.12733417828474863</v>
      </c>
      <c r="O18" s="19">
        <f t="shared" si="9"/>
        <v>0.23923391071680045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195</v>
      </c>
      <c r="E19" s="11">
        <v>182</v>
      </c>
      <c r="F19" s="12">
        <f>D19+E19</f>
        <v>377</v>
      </c>
      <c r="G19" s="10">
        <v>1101</v>
      </c>
      <c r="H19" s="11">
        <v>962</v>
      </c>
      <c r="I19" s="12">
        <f>G19+H19</f>
        <v>2063</v>
      </c>
      <c r="J19" s="10">
        <v>582</v>
      </c>
      <c r="K19" s="11">
        <v>799</v>
      </c>
      <c r="L19" s="12">
        <f>J19+K19</f>
        <v>1381</v>
      </c>
      <c r="M19" s="11">
        <f>D19+G19+J19</f>
        <v>1878</v>
      </c>
      <c r="N19" s="11">
        <f>E19+H19+K19</f>
        <v>1943</v>
      </c>
      <c r="O19" s="11">
        <f>F19+I19+L19</f>
        <v>3821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5.1033760795603247E-2</v>
      </c>
      <c r="E20" s="14">
        <f t="shared" si="10"/>
        <v>4.7631510075896361E-2</v>
      </c>
      <c r="F20" s="14">
        <f t="shared" si="10"/>
        <v>9.8665270871499608E-2</v>
      </c>
      <c r="G20" s="13">
        <f t="shared" si="10"/>
        <v>0.28814446479979061</v>
      </c>
      <c r="H20" s="14">
        <f t="shared" si="10"/>
        <v>0.25176655325830932</v>
      </c>
      <c r="I20" s="22">
        <f t="shared" si="10"/>
        <v>0.53991101805809993</v>
      </c>
      <c r="J20" s="13">
        <f t="shared" si="10"/>
        <v>0.1523161476053389</v>
      </c>
      <c r="K20" s="14">
        <f t="shared" si="10"/>
        <v>0.20910756346506151</v>
      </c>
      <c r="L20" s="14">
        <f t="shared" si="10"/>
        <v>0.36142371107040044</v>
      </c>
      <c r="M20" s="13">
        <f t="shared" si="10"/>
        <v>0.4914943732007328</v>
      </c>
      <c r="N20" s="14">
        <f t="shared" si="10"/>
        <v>0.50850562679926725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5.4921841994085337E-3</v>
      </c>
      <c r="E21" s="19">
        <f t="shared" si="11"/>
        <v>5.126038586114632E-3</v>
      </c>
      <c r="F21" s="19">
        <f t="shared" si="11"/>
        <v>1.0618222785523166E-2</v>
      </c>
      <c r="G21" s="18">
        <f t="shared" si="11"/>
        <v>3.1009716941275876E-2</v>
      </c>
      <c r="H21" s="19">
        <f t="shared" si="11"/>
        <v>2.7094775383748767E-2</v>
      </c>
      <c r="I21" s="20">
        <f t="shared" si="11"/>
        <v>5.8104492325024647E-2</v>
      </c>
      <c r="J21" s="19">
        <f t="shared" si="11"/>
        <v>1.6392057456696241E-2</v>
      </c>
      <c r="K21" s="19">
        <f t="shared" si="11"/>
        <v>2.2503872693986762E-2</v>
      </c>
      <c r="L21" s="19">
        <f t="shared" si="11"/>
        <v>3.8895930150683003E-2</v>
      </c>
      <c r="M21" s="18">
        <f t="shared" si="11"/>
        <v>5.289395859738065E-2</v>
      </c>
      <c r="N21" s="19">
        <f t="shared" si="11"/>
        <v>5.4724686663850164E-2</v>
      </c>
      <c r="O21" s="14">
        <f t="shared" si="11"/>
        <v>0.10761864526123081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60</v>
      </c>
      <c r="E22" s="11">
        <v>57</v>
      </c>
      <c r="F22" s="12">
        <f>D22+E22</f>
        <v>117</v>
      </c>
      <c r="G22" s="10">
        <v>344</v>
      </c>
      <c r="H22" s="11">
        <v>331</v>
      </c>
      <c r="I22" s="12">
        <f>G22+H22</f>
        <v>675</v>
      </c>
      <c r="J22" s="10">
        <v>240</v>
      </c>
      <c r="K22" s="11">
        <v>319</v>
      </c>
      <c r="L22" s="12">
        <f>J22+K22</f>
        <v>559</v>
      </c>
      <c r="M22" s="11">
        <f>D22+G22+J22</f>
        <v>644</v>
      </c>
      <c r="N22" s="11">
        <f>E22+H22+K22</f>
        <v>707</v>
      </c>
      <c r="O22" s="26">
        <f>F22+I22+L22</f>
        <v>1351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4.441154700222058E-2</v>
      </c>
      <c r="E23" s="14">
        <f t="shared" si="12"/>
        <v>4.2190969652109549E-2</v>
      </c>
      <c r="F23" s="14">
        <f t="shared" si="12"/>
        <v>8.6602516654330122E-2</v>
      </c>
      <c r="G23" s="13">
        <f t="shared" si="12"/>
        <v>0.25462620281273129</v>
      </c>
      <c r="H23" s="14">
        <f t="shared" si="12"/>
        <v>0.24500370096225019</v>
      </c>
      <c r="I23" s="22">
        <f t="shared" si="12"/>
        <v>0.49962990377498151</v>
      </c>
      <c r="J23" s="13">
        <f t="shared" si="12"/>
        <v>0.17764618800888232</v>
      </c>
      <c r="K23" s="14">
        <f t="shared" si="12"/>
        <v>0.23612139156180606</v>
      </c>
      <c r="L23" s="14">
        <f t="shared" si="12"/>
        <v>0.41376757957068838</v>
      </c>
      <c r="M23" s="13">
        <f t="shared" si="12"/>
        <v>0.47668393782383417</v>
      </c>
      <c r="N23" s="14">
        <f t="shared" si="12"/>
        <v>0.52331606217616577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1.6899028305872412E-3</v>
      </c>
      <c r="E24" s="19">
        <f t="shared" si="13"/>
        <v>1.6054076890578792E-3</v>
      </c>
      <c r="F24" s="19">
        <f t="shared" si="13"/>
        <v>3.2953105196451204E-3</v>
      </c>
      <c r="G24" s="18">
        <f t="shared" si="13"/>
        <v>9.6887762287001834E-3</v>
      </c>
      <c r="H24" s="19">
        <f t="shared" si="13"/>
        <v>9.3226306154062816E-3</v>
      </c>
      <c r="I24" s="20">
        <f t="shared" si="13"/>
        <v>1.9011406844106463E-2</v>
      </c>
      <c r="J24" s="19">
        <f t="shared" si="13"/>
        <v>6.7596113223489648E-3</v>
      </c>
      <c r="K24" s="19">
        <f t="shared" si="13"/>
        <v>8.984650049288832E-3</v>
      </c>
      <c r="L24" s="19">
        <f t="shared" si="13"/>
        <v>1.5744261371637796E-2</v>
      </c>
      <c r="M24" s="18">
        <f t="shared" si="13"/>
        <v>1.8138290381636391E-2</v>
      </c>
      <c r="N24" s="19">
        <f t="shared" si="13"/>
        <v>1.9912688353752993E-2</v>
      </c>
      <c r="O24" s="19">
        <f t="shared" si="13"/>
        <v>3.8050978735389381E-2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66</v>
      </c>
      <c r="F25" s="12">
        <f>D25+E25</f>
        <v>129</v>
      </c>
      <c r="G25" s="10">
        <v>461</v>
      </c>
      <c r="H25" s="11">
        <v>374</v>
      </c>
      <c r="I25" s="12">
        <f>G25+H25</f>
        <v>835</v>
      </c>
      <c r="J25" s="10">
        <v>321</v>
      </c>
      <c r="K25" s="11">
        <v>415</v>
      </c>
      <c r="L25" s="12">
        <f>J25+K25</f>
        <v>736</v>
      </c>
      <c r="M25" s="11">
        <f>D25+G25+J25</f>
        <v>845</v>
      </c>
      <c r="N25" s="11">
        <f>E25+H25+K25</f>
        <v>855</v>
      </c>
      <c r="O25" s="11">
        <f>F25+I25+L25</f>
        <v>1700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3.7058823529411762E-2</v>
      </c>
      <c r="E26" s="14">
        <f t="shared" si="14"/>
        <v>3.8823529411764708E-2</v>
      </c>
      <c r="F26" s="14">
        <f t="shared" si="14"/>
        <v>7.588235294117647E-2</v>
      </c>
      <c r="G26" s="13">
        <f t="shared" si="14"/>
        <v>0.2711764705882353</v>
      </c>
      <c r="H26" s="14">
        <f t="shared" si="14"/>
        <v>0.22</v>
      </c>
      <c r="I26" s="22">
        <f t="shared" si="14"/>
        <v>0.49117647058823527</v>
      </c>
      <c r="J26" s="13">
        <f t="shared" si="14"/>
        <v>0.1888235294117647</v>
      </c>
      <c r="K26" s="14">
        <f t="shared" si="14"/>
        <v>0.24411764705882352</v>
      </c>
      <c r="L26" s="14">
        <f t="shared" si="14"/>
        <v>0.43294117647058822</v>
      </c>
      <c r="M26" s="13">
        <f t="shared" si="14"/>
        <v>0.49705882352941178</v>
      </c>
      <c r="N26" s="14">
        <f t="shared" si="14"/>
        <v>0.50294117647058822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1.7743979721166034E-3</v>
      </c>
      <c r="E27" s="19">
        <f t="shared" si="15"/>
        <v>1.8588931136459654E-3</v>
      </c>
      <c r="F27" s="19">
        <f t="shared" si="15"/>
        <v>3.6332910857625688E-3</v>
      </c>
      <c r="G27" s="18">
        <f t="shared" si="15"/>
        <v>1.2984086748345303E-2</v>
      </c>
      <c r="H27" s="19">
        <f t="shared" si="15"/>
        <v>1.0533727643993804E-2</v>
      </c>
      <c r="I27" s="20">
        <f t="shared" si="15"/>
        <v>2.3517814392339107E-2</v>
      </c>
      <c r="J27" s="19">
        <f t="shared" si="15"/>
        <v>9.0409801436417414E-3</v>
      </c>
      <c r="K27" s="19">
        <f t="shared" si="15"/>
        <v>1.1688494578228419E-2</v>
      </c>
      <c r="L27" s="19">
        <f t="shared" si="15"/>
        <v>2.0729474721870159E-2</v>
      </c>
      <c r="M27" s="18">
        <f t="shared" si="15"/>
        <v>2.3799464864103649E-2</v>
      </c>
      <c r="N27" s="19">
        <f t="shared" si="15"/>
        <v>2.4081115335868188E-2</v>
      </c>
      <c r="O27" s="19">
        <f t="shared" si="15"/>
        <v>4.7880580199971837E-2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1772</v>
      </c>
      <c r="E28" s="11">
        <f>E4+E7+E10+E13+E16+E19+E22+E25</f>
        <v>1800</v>
      </c>
      <c r="F28" s="12">
        <f>D28+E28</f>
        <v>3572</v>
      </c>
      <c r="G28" s="11">
        <f>G4+G7+G10+G13+G16+G19+G22+G25</f>
        <v>9843</v>
      </c>
      <c r="H28" s="11">
        <f>H4+H7+H10+H13+H16+H19+H22+H25</f>
        <v>9079</v>
      </c>
      <c r="I28" s="11">
        <f>G28+H28</f>
        <v>18922</v>
      </c>
      <c r="J28" s="10">
        <f>J4+J7+J10+J13+J16+J19+J22+J25</f>
        <v>5250</v>
      </c>
      <c r="K28" s="11">
        <f>K4+K7+K10+K13+K16+K19+K22+K25</f>
        <v>7761</v>
      </c>
      <c r="L28" s="12">
        <f>J28+K28</f>
        <v>13011</v>
      </c>
      <c r="M28" s="11">
        <f>M4+M7+M10+M13+M16+M19+M22+M25</f>
        <v>16865</v>
      </c>
      <c r="N28" s="11">
        <f>N4+N7+N10+N13+N16+N19+N22+N25</f>
        <v>18640</v>
      </c>
      <c r="O28" s="11">
        <f>F28+I28+L28</f>
        <v>35505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4.9908463596676528E-2</v>
      </c>
      <c r="E29" s="14">
        <f>E28/O28%/100</f>
        <v>5.0697084917617236E-2</v>
      </c>
      <c r="F29" s="22">
        <f>F28/O28%/100</f>
        <v>0.10060554851429376</v>
      </c>
      <c r="G29" s="13">
        <f>G28/O28%/100</f>
        <v>0.27722855935783691</v>
      </c>
      <c r="H29" s="14">
        <f>H28/O28%/100</f>
        <v>0.25571046331502606</v>
      </c>
      <c r="I29" s="22">
        <f>I28/O28%/100</f>
        <v>0.53293902267286297</v>
      </c>
      <c r="J29" s="13">
        <f>J28/O28%/100</f>
        <v>0.1478664976763836</v>
      </c>
      <c r="K29" s="14">
        <f>K28/O28%/100</f>
        <v>0.21858893113645966</v>
      </c>
      <c r="L29" s="22">
        <f>L28/O28%/100</f>
        <v>0.36645542881284326</v>
      </c>
      <c r="M29" s="13">
        <f>M28/O28%/100</f>
        <v>0.47500352063089707</v>
      </c>
      <c r="N29" s="14">
        <f>N28/O28%/100</f>
        <v>0.52499647936910288</v>
      </c>
      <c r="O29" s="27">
        <f>O28/O28</f>
        <v>1</v>
      </c>
    </row>
    <row r="30" spans="1:15" ht="16.149999999999999" customHeight="1">
      <c r="J30" s="2" t="s">
        <v>37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10" workbookViewId="0">
      <selection activeCell="L25" sqref="L25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34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399</v>
      </c>
      <c r="E4" s="11">
        <v>378</v>
      </c>
      <c r="F4" s="12">
        <f>D4+E4</f>
        <v>777</v>
      </c>
      <c r="G4" s="11">
        <v>2426</v>
      </c>
      <c r="H4" s="11">
        <v>2260</v>
      </c>
      <c r="I4" s="11">
        <f>G4+H4</f>
        <v>4686</v>
      </c>
      <c r="J4" s="10">
        <v>1322</v>
      </c>
      <c r="K4" s="11">
        <v>2009</v>
      </c>
      <c r="L4" s="12">
        <f>J4+K4</f>
        <v>3331</v>
      </c>
      <c r="M4" s="11">
        <f>D4+G4+J4</f>
        <v>4147</v>
      </c>
      <c r="N4" s="11">
        <f>E4+H4+K4</f>
        <v>4647</v>
      </c>
      <c r="O4" s="11">
        <f>F4+I4+L4</f>
        <v>8794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4.5371844439390491E-2</v>
      </c>
      <c r="E5" s="14">
        <f t="shared" si="0"/>
        <v>4.2983852626790997E-2</v>
      </c>
      <c r="F5" s="14">
        <f t="shared" si="0"/>
        <v>8.8355697066181488E-2</v>
      </c>
      <c r="G5" s="13">
        <f t="shared" si="0"/>
        <v>0.27586991130316124</v>
      </c>
      <c r="H5" s="14">
        <f t="shared" si="0"/>
        <v>0.25699340459404141</v>
      </c>
      <c r="I5" s="14">
        <f t="shared" si="0"/>
        <v>0.53286331589720259</v>
      </c>
      <c r="J5" s="13">
        <f t="shared" si="0"/>
        <v>0.1503297702979304</v>
      </c>
      <c r="K5" s="14">
        <f t="shared" si="0"/>
        <v>0.22845121673868546</v>
      </c>
      <c r="L5" s="14">
        <f t="shared" si="0"/>
        <v>0.37878098703661589</v>
      </c>
      <c r="M5" s="13">
        <f t="shared" si="0"/>
        <v>0.47157152604048214</v>
      </c>
      <c r="N5" s="14">
        <f t="shared" si="0"/>
        <v>0.52842847395951786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1.1252749732077388E-2</v>
      </c>
      <c r="E6" s="19">
        <f t="shared" si="1"/>
        <v>1.0660499746178578E-2</v>
      </c>
      <c r="F6" s="19">
        <f t="shared" si="1"/>
        <v>2.1913249478255965E-2</v>
      </c>
      <c r="G6" s="18">
        <f t="shared" si="1"/>
        <v>6.8418974561452989E-2</v>
      </c>
      <c r="H6" s="19">
        <f t="shared" si="1"/>
        <v>6.3737379434824298E-2</v>
      </c>
      <c r="I6" s="20">
        <f t="shared" si="1"/>
        <v>0.13215635399627729</v>
      </c>
      <c r="J6" s="19">
        <f t="shared" si="1"/>
        <v>3.7283546731344125E-2</v>
      </c>
      <c r="K6" s="19">
        <f t="shared" si="1"/>
        <v>5.665858198431948E-2</v>
      </c>
      <c r="L6" s="19">
        <f t="shared" si="1"/>
        <v>9.3942128715663598E-2</v>
      </c>
      <c r="M6" s="18">
        <f t="shared" si="1"/>
        <v>0.1169552710248745</v>
      </c>
      <c r="N6" s="19">
        <f t="shared" si="1"/>
        <v>0.13105646116532235</v>
      </c>
      <c r="O6" s="19">
        <f t="shared" si="1"/>
        <v>0.24801173219019684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231</v>
      </c>
      <c r="E7" s="11">
        <v>277</v>
      </c>
      <c r="F7" s="12">
        <f>D7+E7</f>
        <v>508</v>
      </c>
      <c r="G7" s="10">
        <v>1313</v>
      </c>
      <c r="H7" s="11">
        <v>1212</v>
      </c>
      <c r="I7" s="12">
        <f>G7+H7</f>
        <v>2525</v>
      </c>
      <c r="J7" s="10">
        <v>628</v>
      </c>
      <c r="K7" s="11">
        <v>1042</v>
      </c>
      <c r="L7" s="12">
        <f>J7+K7</f>
        <v>1670</v>
      </c>
      <c r="M7" s="11">
        <f>D7+G7+J7</f>
        <v>2172</v>
      </c>
      <c r="N7" s="11">
        <f>E7+H7+K7</f>
        <v>2531</v>
      </c>
      <c r="O7" s="11">
        <f>F7+I7+L7</f>
        <v>4703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4.9117584520518814E-2</v>
      </c>
      <c r="E8" s="14">
        <f t="shared" si="2"/>
        <v>5.8898575377418667E-2</v>
      </c>
      <c r="F8" s="14">
        <f t="shared" si="2"/>
        <v>0.10801615989793749</v>
      </c>
      <c r="G8" s="13">
        <f t="shared" si="2"/>
        <v>0.27918349989368491</v>
      </c>
      <c r="H8" s="14">
        <f t="shared" si="2"/>
        <v>0.25770784605570912</v>
      </c>
      <c r="I8" s="22">
        <f t="shared" si="2"/>
        <v>0.53689134594939403</v>
      </c>
      <c r="J8" s="13">
        <f t="shared" si="2"/>
        <v>0.13353178822028491</v>
      </c>
      <c r="K8" s="14">
        <f t="shared" si="2"/>
        <v>0.22156070593238358</v>
      </c>
      <c r="L8" s="14">
        <f t="shared" si="2"/>
        <v>0.35509249415266853</v>
      </c>
      <c r="M8" s="13">
        <f t="shared" si="2"/>
        <v>0.46183287263448863</v>
      </c>
      <c r="N8" s="14">
        <f t="shared" si="2"/>
        <v>0.53816712736551142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6.5147498448869081E-3</v>
      </c>
      <c r="E9" s="19">
        <f t="shared" si="3"/>
        <v>7.812059337808111E-3</v>
      </c>
      <c r="F9" s="19">
        <f t="shared" si="3"/>
        <v>1.432680918269502E-2</v>
      </c>
      <c r="G9" s="18">
        <f t="shared" si="3"/>
        <v>3.7029725308816062E-2</v>
      </c>
      <c r="H9" s="19">
        <f t="shared" si="3"/>
        <v>3.4181284900445599E-2</v>
      </c>
      <c r="I9" s="20">
        <f t="shared" si="3"/>
        <v>7.1211010209261655E-2</v>
      </c>
      <c r="J9" s="19">
        <f t="shared" si="3"/>
        <v>1.7711094816402505E-2</v>
      </c>
      <c r="K9" s="19">
        <f t="shared" si="3"/>
        <v>2.9386880252693329E-2</v>
      </c>
      <c r="L9" s="19">
        <f t="shared" si="3"/>
        <v>4.7097975069095833E-2</v>
      </c>
      <c r="M9" s="18">
        <f t="shared" si="3"/>
        <v>6.1255569970105478E-2</v>
      </c>
      <c r="N9" s="19">
        <f t="shared" si="3"/>
        <v>7.1380224490947039E-2</v>
      </c>
      <c r="O9" s="19">
        <f t="shared" si="3"/>
        <v>0.1326357944610525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33</v>
      </c>
      <c r="E10" s="11">
        <v>28</v>
      </c>
      <c r="F10" s="12">
        <f>D10+E10</f>
        <v>61</v>
      </c>
      <c r="G10" s="10">
        <v>285</v>
      </c>
      <c r="H10" s="11">
        <v>233</v>
      </c>
      <c r="I10" s="12">
        <f>G10+H10</f>
        <v>518</v>
      </c>
      <c r="J10" s="10">
        <v>210</v>
      </c>
      <c r="K10" s="11">
        <v>296</v>
      </c>
      <c r="L10" s="12">
        <f>J10+K10</f>
        <v>506</v>
      </c>
      <c r="M10" s="11">
        <f>D10+G10+J10</f>
        <v>528</v>
      </c>
      <c r="N10" s="11">
        <f>E10+H10+K10</f>
        <v>557</v>
      </c>
      <c r="O10" s="11">
        <f>F10+I10+L10</f>
        <v>1085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3.0414746543778803E-2</v>
      </c>
      <c r="E11" s="14">
        <f t="shared" si="4"/>
        <v>2.5806451612903226E-2</v>
      </c>
      <c r="F11" s="14">
        <f t="shared" si="4"/>
        <v>5.6221198156682028E-2</v>
      </c>
      <c r="G11" s="13">
        <f t="shared" si="4"/>
        <v>0.26267281105990781</v>
      </c>
      <c r="H11" s="14">
        <f t="shared" si="4"/>
        <v>0.21474654377880184</v>
      </c>
      <c r="I11" s="22">
        <f t="shared" si="4"/>
        <v>0.47741935483870968</v>
      </c>
      <c r="J11" s="13">
        <f t="shared" si="4"/>
        <v>0.19354838709677419</v>
      </c>
      <c r="K11" s="14">
        <f t="shared" si="4"/>
        <v>0.27281105990783411</v>
      </c>
      <c r="L11" s="14">
        <f t="shared" si="4"/>
        <v>0.4663594470046083</v>
      </c>
      <c r="M11" s="13">
        <f t="shared" si="4"/>
        <v>0.48663594470046084</v>
      </c>
      <c r="N11" s="14">
        <f t="shared" si="4"/>
        <v>0.51336405529953921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9.3067854926955833E-4</v>
      </c>
      <c r="E12" s="19">
        <f t="shared" si="5"/>
        <v>7.8966664786507979E-4</v>
      </c>
      <c r="F12" s="19">
        <f t="shared" si="5"/>
        <v>1.7203451971346381E-3</v>
      </c>
      <c r="G12" s="18">
        <f t="shared" si="5"/>
        <v>8.0376783800552767E-3</v>
      </c>
      <c r="H12" s="19">
        <f t="shared" si="5"/>
        <v>6.5711546054486999E-3</v>
      </c>
      <c r="I12" s="20">
        <f t="shared" si="5"/>
        <v>1.4608832985503976E-2</v>
      </c>
      <c r="J12" s="19">
        <f t="shared" si="5"/>
        <v>5.9224998589880989E-3</v>
      </c>
      <c r="K12" s="19">
        <f t="shared" si="5"/>
        <v>8.3479045631451292E-3</v>
      </c>
      <c r="L12" s="19">
        <f t="shared" si="5"/>
        <v>1.4270404422133228E-2</v>
      </c>
      <c r="M12" s="18">
        <f t="shared" si="5"/>
        <v>1.4890856788312933E-2</v>
      </c>
      <c r="N12" s="19">
        <f t="shared" si="5"/>
        <v>1.5708725816458911E-2</v>
      </c>
      <c r="O12" s="19">
        <f t="shared" si="5"/>
        <v>3.0599582604771844E-2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338</v>
      </c>
      <c r="E13" s="11">
        <v>367</v>
      </c>
      <c r="F13" s="12">
        <f>D13+E13</f>
        <v>705</v>
      </c>
      <c r="G13" s="10">
        <v>1624</v>
      </c>
      <c r="H13" s="11">
        <v>1508</v>
      </c>
      <c r="I13" s="12">
        <f>G13+H13</f>
        <v>3132</v>
      </c>
      <c r="J13" s="10">
        <v>693</v>
      </c>
      <c r="K13" s="11">
        <v>992</v>
      </c>
      <c r="L13" s="12">
        <f>J13+K13</f>
        <v>1685</v>
      </c>
      <c r="M13" s="11">
        <f>D13+G13+J13</f>
        <v>2655</v>
      </c>
      <c r="N13" s="11">
        <f>E13+H13+K13</f>
        <v>2867</v>
      </c>
      <c r="O13" s="11">
        <f>F13+I13+L13</f>
        <v>5522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6.1209706628033322E-2</v>
      </c>
      <c r="E14" s="14">
        <f t="shared" si="6"/>
        <v>6.646142701919594E-2</v>
      </c>
      <c r="F14" s="14">
        <f t="shared" si="6"/>
        <v>0.12767113364722926</v>
      </c>
      <c r="G14" s="13">
        <f t="shared" si="6"/>
        <v>0.29409634190510686</v>
      </c>
      <c r="H14" s="14">
        <f t="shared" si="6"/>
        <v>0.27308946034045634</v>
      </c>
      <c r="I14" s="22">
        <f t="shared" si="6"/>
        <v>0.56718580224556325</v>
      </c>
      <c r="J14" s="13">
        <f t="shared" si="6"/>
        <v>0.12549800796812749</v>
      </c>
      <c r="K14" s="14">
        <f t="shared" si="6"/>
        <v>0.17964505613908005</v>
      </c>
      <c r="L14" s="14">
        <f t="shared" si="6"/>
        <v>0.30514306410720754</v>
      </c>
      <c r="M14" s="13">
        <f t="shared" si="6"/>
        <v>0.48080405650126767</v>
      </c>
      <c r="N14" s="14">
        <f t="shared" si="6"/>
        <v>0.51919594349873233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9.5324045349427493E-3</v>
      </c>
      <c r="E15" s="19">
        <f t="shared" si="7"/>
        <v>1.0350273563088725E-2</v>
      </c>
      <c r="F15" s="19">
        <f t="shared" si="7"/>
        <v>1.9882678098031473E-2</v>
      </c>
      <c r="G15" s="18">
        <f t="shared" si="7"/>
        <v>4.5800665576174626E-2</v>
      </c>
      <c r="H15" s="19">
        <f t="shared" si="7"/>
        <v>4.252918946359073E-2</v>
      </c>
      <c r="I15" s="20">
        <f t="shared" si="7"/>
        <v>8.8329855039765356E-2</v>
      </c>
      <c r="J15" s="19">
        <f t="shared" si="7"/>
        <v>1.9544249534660725E-2</v>
      </c>
      <c r="K15" s="19">
        <f t="shared" si="7"/>
        <v>2.7976761238648541E-2</v>
      </c>
      <c r="L15" s="19">
        <f t="shared" si="7"/>
        <v>4.7521010773309266E-2</v>
      </c>
      <c r="M15" s="18">
        <f t="shared" si="7"/>
        <v>7.4877319645778109E-2</v>
      </c>
      <c r="N15" s="19">
        <f t="shared" si="7"/>
        <v>8.0856224265328E-2</v>
      </c>
      <c r="O15" s="19">
        <f t="shared" si="7"/>
        <v>0.15573354391110611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448</v>
      </c>
      <c r="E16" s="11">
        <v>440</v>
      </c>
      <c r="F16" s="12">
        <f>D16+E16</f>
        <v>888</v>
      </c>
      <c r="G16" s="10">
        <v>2278</v>
      </c>
      <c r="H16" s="11">
        <v>2184</v>
      </c>
      <c r="I16" s="12">
        <f>G16+H16</f>
        <v>4462</v>
      </c>
      <c r="J16" s="10">
        <v>1253</v>
      </c>
      <c r="K16" s="11">
        <v>1889</v>
      </c>
      <c r="L16" s="12">
        <f>J16+K16</f>
        <v>3142</v>
      </c>
      <c r="M16" s="11">
        <f>D16+G16+J16</f>
        <v>3979</v>
      </c>
      <c r="N16" s="11">
        <f>E16+H16+K16</f>
        <v>4513</v>
      </c>
      <c r="O16" s="11">
        <f>F16+I16+L16</f>
        <v>8492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5.2755534620819597E-2</v>
      </c>
      <c r="E17" s="14">
        <f t="shared" si="8"/>
        <v>5.181347150259067E-2</v>
      </c>
      <c r="F17" s="14">
        <f t="shared" si="8"/>
        <v>0.10456900612341027</v>
      </c>
      <c r="G17" s="13">
        <f t="shared" si="8"/>
        <v>0.26825247291568532</v>
      </c>
      <c r="H17" s="14">
        <f t="shared" si="8"/>
        <v>0.25718323127649551</v>
      </c>
      <c r="I17" s="22">
        <f t="shared" si="8"/>
        <v>0.52543570419218089</v>
      </c>
      <c r="J17" s="13">
        <f t="shared" si="8"/>
        <v>0.14755063589260481</v>
      </c>
      <c r="K17" s="14">
        <f t="shared" si="8"/>
        <v>0.22244465379180406</v>
      </c>
      <c r="L17" s="14">
        <f t="shared" si="8"/>
        <v>0.36999528968440887</v>
      </c>
      <c r="M17" s="13">
        <f t="shared" si="8"/>
        <v>0.46855864342910974</v>
      </c>
      <c r="N17" s="14">
        <f t="shared" si="8"/>
        <v>0.5314413565708902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1.2634666365841277E-2</v>
      </c>
      <c r="E18" s="19">
        <f t="shared" si="9"/>
        <v>1.2409047323594111E-2</v>
      </c>
      <c r="F18" s="19">
        <f t="shared" si="9"/>
        <v>2.5043713689435389E-2</v>
      </c>
      <c r="G18" s="18">
        <f t="shared" si="9"/>
        <v>6.4245022279880423E-2</v>
      </c>
      <c r="H18" s="19">
        <f t="shared" si="9"/>
        <v>6.1593998533476225E-2</v>
      </c>
      <c r="I18" s="20">
        <f t="shared" si="9"/>
        <v>0.12583902081335666</v>
      </c>
      <c r="J18" s="19">
        <f t="shared" si="9"/>
        <v>3.5337582491962324E-2</v>
      </c>
      <c r="K18" s="19">
        <f t="shared" si="9"/>
        <v>5.327429635061199E-2</v>
      </c>
      <c r="L18" s="19">
        <f t="shared" si="9"/>
        <v>8.8611878842574307E-2</v>
      </c>
      <c r="M18" s="18">
        <f t="shared" si="9"/>
        <v>0.11221727113768402</v>
      </c>
      <c r="N18" s="19">
        <f t="shared" si="9"/>
        <v>0.12727734220768233</v>
      </c>
      <c r="O18" s="19">
        <f t="shared" si="9"/>
        <v>0.23949461334536634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191</v>
      </c>
      <c r="E19" s="11">
        <v>181</v>
      </c>
      <c r="F19" s="12">
        <f>D19+E19</f>
        <v>372</v>
      </c>
      <c r="G19" s="10">
        <v>1102</v>
      </c>
      <c r="H19" s="11">
        <v>961</v>
      </c>
      <c r="I19" s="12">
        <f>G19+H19</f>
        <v>2063</v>
      </c>
      <c r="J19" s="10">
        <v>584</v>
      </c>
      <c r="K19" s="11">
        <v>800</v>
      </c>
      <c r="L19" s="12">
        <f>J19+K19</f>
        <v>1384</v>
      </c>
      <c r="M19" s="11">
        <f>D19+G19+J19</f>
        <v>1877</v>
      </c>
      <c r="N19" s="11">
        <f>E19+H19+K19</f>
        <v>1942</v>
      </c>
      <c r="O19" s="11">
        <f>F19+I19+L19</f>
        <v>3819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5.0013092432573972E-2</v>
      </c>
      <c r="E20" s="14">
        <f t="shared" si="10"/>
        <v>4.7394605917779525E-2</v>
      </c>
      <c r="F20" s="14">
        <f t="shared" si="10"/>
        <v>9.7407698350353497E-2</v>
      </c>
      <c r="G20" s="13">
        <f t="shared" si="10"/>
        <v>0.28855721393034828</v>
      </c>
      <c r="H20" s="14">
        <f t="shared" si="10"/>
        <v>0.25163655407174651</v>
      </c>
      <c r="I20" s="22">
        <f t="shared" si="10"/>
        <v>0.54019376800209484</v>
      </c>
      <c r="J20" s="13">
        <f t="shared" si="10"/>
        <v>0.1529196124639958</v>
      </c>
      <c r="K20" s="14">
        <f t="shared" si="10"/>
        <v>0.20947892118355591</v>
      </c>
      <c r="L20" s="14">
        <f t="shared" si="10"/>
        <v>0.3623985336475517</v>
      </c>
      <c r="M20" s="13">
        <f t="shared" si="10"/>
        <v>0.49148991882691806</v>
      </c>
      <c r="N20" s="14">
        <f t="shared" si="10"/>
        <v>0.50851008117308194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5.3866546336510798E-3</v>
      </c>
      <c r="E21" s="19">
        <f t="shared" si="11"/>
        <v>5.1046308308421232E-3</v>
      </c>
      <c r="F21" s="19">
        <f t="shared" si="11"/>
        <v>1.0491285464493204E-2</v>
      </c>
      <c r="G21" s="18">
        <f t="shared" si="11"/>
        <v>3.107902306954707E-2</v>
      </c>
      <c r="H21" s="19">
        <f t="shared" si="11"/>
        <v>2.7102487449940774E-2</v>
      </c>
      <c r="I21" s="20">
        <f t="shared" si="11"/>
        <v>5.8181510519487847E-2</v>
      </c>
      <c r="J21" s="19">
        <f t="shared" si="11"/>
        <v>1.6470190084043095E-2</v>
      </c>
      <c r="K21" s="19">
        <f t="shared" si="11"/>
        <v>2.2561904224716565E-2</v>
      </c>
      <c r="L21" s="19">
        <f t="shared" si="11"/>
        <v>3.903209430875966E-2</v>
      </c>
      <c r="M21" s="18">
        <f t="shared" si="11"/>
        <v>5.2935867787241242E-2</v>
      </c>
      <c r="N21" s="19">
        <f t="shared" si="11"/>
        <v>5.4769022505499462E-2</v>
      </c>
      <c r="O21" s="14">
        <f t="shared" si="11"/>
        <v>0.1077048902927407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60</v>
      </c>
      <c r="E22" s="11">
        <v>57</v>
      </c>
      <c r="F22" s="12">
        <f>D22+E22</f>
        <v>117</v>
      </c>
      <c r="G22" s="10">
        <v>339</v>
      </c>
      <c r="H22" s="11">
        <v>326</v>
      </c>
      <c r="I22" s="12">
        <f>G22+H22</f>
        <v>665</v>
      </c>
      <c r="J22" s="10">
        <v>240</v>
      </c>
      <c r="K22" s="11">
        <v>321</v>
      </c>
      <c r="L22" s="12">
        <f>J22+K22</f>
        <v>561</v>
      </c>
      <c r="M22" s="11">
        <f>D22+G22+J22</f>
        <v>639</v>
      </c>
      <c r="N22" s="11">
        <f>E22+H22+K22</f>
        <v>704</v>
      </c>
      <c r="O22" s="26">
        <f>F22+I22+L22</f>
        <v>1343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4.4676098287416234E-2</v>
      </c>
      <c r="E23" s="14">
        <f t="shared" si="12"/>
        <v>4.244229337304542E-2</v>
      </c>
      <c r="F23" s="14">
        <f t="shared" si="12"/>
        <v>8.7118391660461647E-2</v>
      </c>
      <c r="G23" s="13">
        <f t="shared" si="12"/>
        <v>0.25241995532390171</v>
      </c>
      <c r="H23" s="14">
        <f t="shared" si="12"/>
        <v>0.24274013402829486</v>
      </c>
      <c r="I23" s="22">
        <f t="shared" si="12"/>
        <v>0.49516008935219658</v>
      </c>
      <c r="J23" s="13">
        <f t="shared" si="12"/>
        <v>0.17870439314966494</v>
      </c>
      <c r="K23" s="14">
        <f t="shared" si="12"/>
        <v>0.23901712583767684</v>
      </c>
      <c r="L23" s="14">
        <f t="shared" si="12"/>
        <v>0.41772151898734178</v>
      </c>
      <c r="M23" s="13">
        <f t="shared" si="12"/>
        <v>0.47580044676098288</v>
      </c>
      <c r="N23" s="14">
        <f t="shared" si="12"/>
        <v>0.52419955323901712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1.6921428168537424E-3</v>
      </c>
      <c r="E24" s="19">
        <f t="shared" si="13"/>
        <v>1.6075356760110553E-3</v>
      </c>
      <c r="F24" s="19">
        <f t="shared" si="13"/>
        <v>3.2996784928647979E-3</v>
      </c>
      <c r="G24" s="18">
        <f t="shared" si="13"/>
        <v>9.5606069152236444E-3</v>
      </c>
      <c r="H24" s="19">
        <f t="shared" si="13"/>
        <v>9.193975971572E-3</v>
      </c>
      <c r="I24" s="20">
        <f t="shared" si="13"/>
        <v>1.8754582886795646E-2</v>
      </c>
      <c r="J24" s="19">
        <f t="shared" si="13"/>
        <v>6.7685712674149696E-3</v>
      </c>
      <c r="K24" s="19">
        <f t="shared" si="13"/>
        <v>9.052964070167523E-3</v>
      </c>
      <c r="L24" s="19">
        <f t="shared" si="13"/>
        <v>1.5821535337582491E-2</v>
      </c>
      <c r="M24" s="18">
        <f t="shared" si="13"/>
        <v>1.8021320999492357E-2</v>
      </c>
      <c r="N24" s="19">
        <f t="shared" si="13"/>
        <v>1.9854475717750578E-2</v>
      </c>
      <c r="O24" s="19">
        <f t="shared" si="13"/>
        <v>3.7875796717242935E-2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63</v>
      </c>
      <c r="E25" s="11">
        <v>66</v>
      </c>
      <c r="F25" s="12">
        <f>D25+E25</f>
        <v>129</v>
      </c>
      <c r="G25" s="10">
        <v>463</v>
      </c>
      <c r="H25" s="11">
        <v>372</v>
      </c>
      <c r="I25" s="12">
        <f>G25+H25</f>
        <v>835</v>
      </c>
      <c r="J25" s="10">
        <v>321</v>
      </c>
      <c r="K25" s="11">
        <v>415</v>
      </c>
      <c r="L25" s="12">
        <f>J25+K25</f>
        <v>736</v>
      </c>
      <c r="M25" s="11">
        <f>D25+G25+J25</f>
        <v>847</v>
      </c>
      <c r="N25" s="11">
        <f>E25+H25+K25</f>
        <v>853</v>
      </c>
      <c r="O25" s="11">
        <f>F25+I25+L25</f>
        <v>1700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3.7058823529411762E-2</v>
      </c>
      <c r="E26" s="14">
        <f t="shared" si="14"/>
        <v>3.8823529411764708E-2</v>
      </c>
      <c r="F26" s="14">
        <f t="shared" si="14"/>
        <v>7.588235294117647E-2</v>
      </c>
      <c r="G26" s="13">
        <f t="shared" si="14"/>
        <v>0.27235294117647058</v>
      </c>
      <c r="H26" s="14">
        <f t="shared" si="14"/>
        <v>0.21882352941176469</v>
      </c>
      <c r="I26" s="22">
        <f t="shared" si="14"/>
        <v>0.49117647058823527</v>
      </c>
      <c r="J26" s="13">
        <f t="shared" si="14"/>
        <v>0.1888235294117647</v>
      </c>
      <c r="K26" s="14">
        <f t="shared" si="14"/>
        <v>0.24411764705882352</v>
      </c>
      <c r="L26" s="14">
        <f t="shared" si="14"/>
        <v>0.43294117647058822</v>
      </c>
      <c r="M26" s="13">
        <f t="shared" si="14"/>
        <v>0.49823529411764705</v>
      </c>
      <c r="N26" s="14">
        <f t="shared" si="14"/>
        <v>0.50176470588235289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1.7767499576964295E-3</v>
      </c>
      <c r="E27" s="19">
        <f t="shared" si="15"/>
        <v>1.8613570985391167E-3</v>
      </c>
      <c r="F27" s="19">
        <f t="shared" si="15"/>
        <v>3.6381070562355464E-3</v>
      </c>
      <c r="G27" s="18">
        <f t="shared" si="15"/>
        <v>1.3057702070054713E-2</v>
      </c>
      <c r="H27" s="19">
        <f t="shared" si="15"/>
        <v>1.0491285464493204E-2</v>
      </c>
      <c r="I27" s="20">
        <f t="shared" si="15"/>
        <v>2.3548987534547917E-2</v>
      </c>
      <c r="J27" s="19">
        <f t="shared" si="15"/>
        <v>9.052964070167523E-3</v>
      </c>
      <c r="K27" s="19">
        <f t="shared" si="15"/>
        <v>1.1703987816571719E-2</v>
      </c>
      <c r="L27" s="19">
        <f t="shared" si="15"/>
        <v>2.075695188673924E-2</v>
      </c>
      <c r="M27" s="18">
        <f t="shared" si="15"/>
        <v>2.3887416097918664E-2</v>
      </c>
      <c r="N27" s="19">
        <f t="shared" si="15"/>
        <v>2.4056630379604038E-2</v>
      </c>
      <c r="O27" s="19">
        <f t="shared" si="15"/>
        <v>4.7944046477522706E-2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1763</v>
      </c>
      <c r="E28" s="11">
        <f>E4+E7+E10+E13+E16+E19+E22+E25</f>
        <v>1794</v>
      </c>
      <c r="F28" s="12">
        <f>D28+E28</f>
        <v>3557</v>
      </c>
      <c r="G28" s="11">
        <f>G4+G7+G10+G13+G16+G19+G22+G25</f>
        <v>9830</v>
      </c>
      <c r="H28" s="11">
        <f>H4+H7+H10+H13+H16+H19+H22+H25</f>
        <v>9056</v>
      </c>
      <c r="I28" s="11">
        <f>G28+H28</f>
        <v>18886</v>
      </c>
      <c r="J28" s="10">
        <f>J4+J7+J10+J13+J16+J19+J22+J25</f>
        <v>5251</v>
      </c>
      <c r="K28" s="11">
        <f>K4+K7+K10+K13+K16+K19+K22+K25</f>
        <v>7764</v>
      </c>
      <c r="L28" s="12">
        <f>J28+K28</f>
        <v>13015</v>
      </c>
      <c r="M28" s="11">
        <f>M4+M7+M10+M13+M16+M19+M22+M25</f>
        <v>16844</v>
      </c>
      <c r="N28" s="11">
        <f>N4+N7+N10+N13+N16+N19+N22+N25</f>
        <v>18614</v>
      </c>
      <c r="O28" s="11">
        <f>F28+I28+L28</f>
        <v>35458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4.9720796435219129E-2</v>
      </c>
      <c r="E29" s="14">
        <f>E28/O28%/100</f>
        <v>5.0595070223926904E-2</v>
      </c>
      <c r="F29" s="22">
        <f>F28/O28%/100</f>
        <v>0.10031586665914605</v>
      </c>
      <c r="G29" s="13">
        <f>G28/O28%/100</f>
        <v>0.27722939816120484</v>
      </c>
      <c r="H29" s="14">
        <f>H28/O28%/100</f>
        <v>0.25540075582379151</v>
      </c>
      <c r="I29" s="22">
        <f>I28/O28%/100</f>
        <v>0.53263015398499636</v>
      </c>
      <c r="J29" s="13">
        <f>J28/O28%/100</f>
        <v>0.14809069885498338</v>
      </c>
      <c r="K29" s="14">
        <f>K28/O28%/100</f>
        <v>0.2189632805008743</v>
      </c>
      <c r="L29" s="22">
        <f>L28/O28%/100</f>
        <v>0.36705397935585765</v>
      </c>
      <c r="M29" s="13">
        <f>M28/O28%/100</f>
        <v>0.47504089345140732</v>
      </c>
      <c r="N29" s="14">
        <f>N28/O28%/100</f>
        <v>0.52495910654859268</v>
      </c>
      <c r="O29" s="27">
        <f>O28/O28</f>
        <v>1</v>
      </c>
    </row>
    <row r="30" spans="1:15" ht="16.149999999999999" customHeight="1">
      <c r="J30" s="2" t="s">
        <v>35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9" scale="99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J36" sqref="J36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32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403</v>
      </c>
      <c r="E4" s="11">
        <v>380</v>
      </c>
      <c r="F4" s="12">
        <f>D4+E4</f>
        <v>783</v>
      </c>
      <c r="G4" s="11">
        <v>2424</v>
      </c>
      <c r="H4" s="11">
        <v>2272</v>
      </c>
      <c r="I4" s="11">
        <f>G4+H4</f>
        <v>4696</v>
      </c>
      <c r="J4" s="10">
        <v>1331</v>
      </c>
      <c r="K4" s="11">
        <v>2017</v>
      </c>
      <c r="L4" s="12">
        <f>J4+K4</f>
        <v>3348</v>
      </c>
      <c r="M4" s="11">
        <f>D4+G4+J4</f>
        <v>4158</v>
      </c>
      <c r="N4" s="11">
        <f>E4+H4+K4</f>
        <v>4669</v>
      </c>
      <c r="O4" s="11">
        <f>F4+I4+L4</f>
        <v>8827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4.5655375552282766E-2</v>
      </c>
      <c r="E5" s="14">
        <f t="shared" si="0"/>
        <v>4.3049733771383256E-2</v>
      </c>
      <c r="F5" s="14">
        <f t="shared" si="0"/>
        <v>8.8705109323666029E-2</v>
      </c>
      <c r="G5" s="13">
        <f t="shared" si="0"/>
        <v>0.27461198595219216</v>
      </c>
      <c r="H5" s="14">
        <f t="shared" si="0"/>
        <v>0.25739209244363881</v>
      </c>
      <c r="I5" s="14">
        <f t="shared" si="0"/>
        <v>0.53200407839583097</v>
      </c>
      <c r="J5" s="13">
        <f t="shared" si="0"/>
        <v>0.15078735697292397</v>
      </c>
      <c r="K5" s="14">
        <f t="shared" si="0"/>
        <v>0.22850345530757901</v>
      </c>
      <c r="L5" s="14">
        <f t="shared" si="0"/>
        <v>0.37929081228050299</v>
      </c>
      <c r="M5" s="13">
        <f t="shared" si="0"/>
        <v>0.47105471847739888</v>
      </c>
      <c r="N5" s="14">
        <f t="shared" si="0"/>
        <v>0.52894528152260112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1.1384180790960452E-2</v>
      </c>
      <c r="E6" s="19">
        <f t="shared" si="1"/>
        <v>1.0734463276836158E-2</v>
      </c>
      <c r="F6" s="19">
        <f t="shared" si="1"/>
        <v>2.2118644067796612E-2</v>
      </c>
      <c r="G6" s="18">
        <f t="shared" si="1"/>
        <v>6.8474576271186444E-2</v>
      </c>
      <c r="H6" s="19">
        <f t="shared" si="1"/>
        <v>6.4180790960451983E-2</v>
      </c>
      <c r="I6" s="20">
        <f t="shared" si="1"/>
        <v>0.13265536723163843</v>
      </c>
      <c r="J6" s="19">
        <f t="shared" si="1"/>
        <v>3.7598870056497175E-2</v>
      </c>
      <c r="K6" s="19">
        <f t="shared" si="1"/>
        <v>5.6977401129943504E-2</v>
      </c>
      <c r="L6" s="19">
        <f t="shared" si="1"/>
        <v>9.4576271186440672E-2</v>
      </c>
      <c r="M6" s="18">
        <f t="shared" si="1"/>
        <v>0.11745762711864406</v>
      </c>
      <c r="N6" s="19">
        <f t="shared" si="1"/>
        <v>0.13189265536723163</v>
      </c>
      <c r="O6" s="19">
        <f t="shared" si="1"/>
        <v>0.24935028248587571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223</v>
      </c>
      <c r="E7" s="11">
        <v>272</v>
      </c>
      <c r="F7" s="12">
        <f>D7+E7</f>
        <v>495</v>
      </c>
      <c r="G7" s="10">
        <v>1300</v>
      </c>
      <c r="H7" s="11">
        <v>1208</v>
      </c>
      <c r="I7" s="12">
        <f>G7+H7</f>
        <v>2508</v>
      </c>
      <c r="J7" s="10">
        <v>628</v>
      </c>
      <c r="K7" s="11">
        <v>1037</v>
      </c>
      <c r="L7" s="12">
        <f>J7+K7</f>
        <v>1665</v>
      </c>
      <c r="M7" s="11">
        <f>D7+G7+J7</f>
        <v>2151</v>
      </c>
      <c r="N7" s="11">
        <f>E7+H7+K7</f>
        <v>2517</v>
      </c>
      <c r="O7" s="11">
        <f>F7+I7+L7</f>
        <v>4668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4.7772065124250217E-2</v>
      </c>
      <c r="E8" s="14">
        <f t="shared" si="2"/>
        <v>5.8269065981148241E-2</v>
      </c>
      <c r="F8" s="14">
        <f t="shared" si="2"/>
        <v>0.10604113110539845</v>
      </c>
      <c r="G8" s="13">
        <f t="shared" si="2"/>
        <v>0.27849185946872324</v>
      </c>
      <c r="H8" s="14">
        <f t="shared" si="2"/>
        <v>0.25878320479862899</v>
      </c>
      <c r="I8" s="22">
        <f t="shared" si="2"/>
        <v>0.53727506426735216</v>
      </c>
      <c r="J8" s="13">
        <f t="shared" si="2"/>
        <v>0.13453299057412169</v>
      </c>
      <c r="K8" s="14">
        <f t="shared" si="2"/>
        <v>0.22215081405312767</v>
      </c>
      <c r="L8" s="14">
        <f t="shared" si="2"/>
        <v>0.35668380462724936</v>
      </c>
      <c r="M8" s="13">
        <f t="shared" si="2"/>
        <v>0.46079691516709509</v>
      </c>
      <c r="N8" s="14">
        <f t="shared" si="2"/>
        <v>0.53920308483290491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6.2994350282485874E-3</v>
      </c>
      <c r="E9" s="19">
        <f t="shared" si="3"/>
        <v>7.6836158192090396E-3</v>
      </c>
      <c r="F9" s="19">
        <f t="shared" si="3"/>
        <v>1.3983050847457627E-2</v>
      </c>
      <c r="G9" s="18">
        <f t="shared" si="3"/>
        <v>3.6723163841807911E-2</v>
      </c>
      <c r="H9" s="19">
        <f t="shared" si="3"/>
        <v>3.4124293785310733E-2</v>
      </c>
      <c r="I9" s="20">
        <f t="shared" si="3"/>
        <v>7.0847457627118637E-2</v>
      </c>
      <c r="J9" s="19">
        <f t="shared" si="3"/>
        <v>1.7740112994350282E-2</v>
      </c>
      <c r="K9" s="19">
        <f t="shared" si="3"/>
        <v>2.9293785310734462E-2</v>
      </c>
      <c r="L9" s="19">
        <f t="shared" si="3"/>
        <v>4.7033898305084747E-2</v>
      </c>
      <c r="M9" s="18">
        <f t="shared" si="3"/>
        <v>6.0762711864406779E-2</v>
      </c>
      <c r="N9" s="19">
        <f t="shared" si="3"/>
        <v>7.110169491525424E-2</v>
      </c>
      <c r="O9" s="19">
        <f t="shared" si="3"/>
        <v>0.13186440677966102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33</v>
      </c>
      <c r="E10" s="11">
        <v>27</v>
      </c>
      <c r="F10" s="12">
        <f>D10+E10</f>
        <v>60</v>
      </c>
      <c r="G10" s="10">
        <v>283</v>
      </c>
      <c r="H10" s="11">
        <v>233</v>
      </c>
      <c r="I10" s="12">
        <f>G10+H10</f>
        <v>516</v>
      </c>
      <c r="J10" s="10">
        <v>210</v>
      </c>
      <c r="K10" s="11">
        <v>296</v>
      </c>
      <c r="L10" s="12">
        <f>J10+K10</f>
        <v>506</v>
      </c>
      <c r="M10" s="11">
        <f>D10+G10+J10</f>
        <v>526</v>
      </c>
      <c r="N10" s="11">
        <f>E10+H10+K10</f>
        <v>556</v>
      </c>
      <c r="O10" s="11">
        <f>F10+I10+L10</f>
        <v>1082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3.0499075785582256E-2</v>
      </c>
      <c r="E11" s="14">
        <f t="shared" si="4"/>
        <v>2.4953789279112754E-2</v>
      </c>
      <c r="F11" s="14">
        <f t="shared" si="4"/>
        <v>5.545286506469501E-2</v>
      </c>
      <c r="G11" s="13">
        <f t="shared" si="4"/>
        <v>0.26155268022181144</v>
      </c>
      <c r="H11" s="14">
        <f t="shared" si="4"/>
        <v>0.21534195933456562</v>
      </c>
      <c r="I11" s="22">
        <f t="shared" si="4"/>
        <v>0.47689463955637706</v>
      </c>
      <c r="J11" s="13">
        <f t="shared" si="4"/>
        <v>0.19408502772643252</v>
      </c>
      <c r="K11" s="14">
        <f t="shared" si="4"/>
        <v>0.2735674676524954</v>
      </c>
      <c r="L11" s="14">
        <f t="shared" si="4"/>
        <v>0.46765249537892789</v>
      </c>
      <c r="M11" s="13">
        <f t="shared" si="4"/>
        <v>0.48613678373382624</v>
      </c>
      <c r="N11" s="14">
        <f t="shared" si="4"/>
        <v>0.51386321626617371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9.3220338983050852E-4</v>
      </c>
      <c r="E12" s="19">
        <f t="shared" si="5"/>
        <v>7.6271186440677967E-4</v>
      </c>
      <c r="F12" s="19">
        <f t="shared" si="5"/>
        <v>1.6949152542372881E-3</v>
      </c>
      <c r="G12" s="18">
        <f t="shared" si="5"/>
        <v>7.9943502824858757E-3</v>
      </c>
      <c r="H12" s="19">
        <f t="shared" si="5"/>
        <v>6.5819209039548023E-3</v>
      </c>
      <c r="I12" s="20">
        <f t="shared" si="5"/>
        <v>1.4576271186440677E-2</v>
      </c>
      <c r="J12" s="19">
        <f t="shared" si="5"/>
        <v>5.9322033898305086E-3</v>
      </c>
      <c r="K12" s="19">
        <f t="shared" si="5"/>
        <v>8.3615819209039554E-3</v>
      </c>
      <c r="L12" s="19">
        <f t="shared" si="5"/>
        <v>1.4293785310734464E-2</v>
      </c>
      <c r="M12" s="18">
        <f t="shared" si="5"/>
        <v>1.4858757062146892E-2</v>
      </c>
      <c r="N12" s="19">
        <f t="shared" si="5"/>
        <v>1.5706214689265537E-2</v>
      </c>
      <c r="O12" s="19">
        <f t="shared" si="5"/>
        <v>3.0564971751412429E-2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332</v>
      </c>
      <c r="E13" s="11">
        <v>367</v>
      </c>
      <c r="F13" s="12">
        <f>D13+E13</f>
        <v>699</v>
      </c>
      <c r="G13" s="10">
        <v>1623</v>
      </c>
      <c r="H13" s="11">
        <v>1501</v>
      </c>
      <c r="I13" s="12">
        <f>G13+H13</f>
        <v>3124</v>
      </c>
      <c r="J13" s="10">
        <v>699</v>
      </c>
      <c r="K13" s="11">
        <v>987</v>
      </c>
      <c r="L13" s="12">
        <f>J13+K13</f>
        <v>1686</v>
      </c>
      <c r="M13" s="11">
        <f>D13+G13+J13</f>
        <v>2654</v>
      </c>
      <c r="N13" s="11">
        <f>E13+H13+K13</f>
        <v>2855</v>
      </c>
      <c r="O13" s="11">
        <f>F13+I13+L13</f>
        <v>5509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6.0265020874931928E-2</v>
      </c>
      <c r="E14" s="14">
        <f t="shared" si="6"/>
        <v>6.6618261027409698E-2</v>
      </c>
      <c r="F14" s="14">
        <f t="shared" si="6"/>
        <v>0.12688328190234163</v>
      </c>
      <c r="G14" s="13">
        <f t="shared" si="6"/>
        <v>0.29460882192775456</v>
      </c>
      <c r="H14" s="14">
        <f t="shared" si="6"/>
        <v>0.27246324196768923</v>
      </c>
      <c r="I14" s="22">
        <f t="shared" si="6"/>
        <v>0.56707206389544385</v>
      </c>
      <c r="J14" s="13">
        <f t="shared" si="6"/>
        <v>0.12688328190234163</v>
      </c>
      <c r="K14" s="14">
        <f t="shared" si="6"/>
        <v>0.17916137229987295</v>
      </c>
      <c r="L14" s="14">
        <f t="shared" si="6"/>
        <v>0.30604465420221455</v>
      </c>
      <c r="M14" s="13">
        <f t="shared" si="6"/>
        <v>0.48175712470502813</v>
      </c>
      <c r="N14" s="14">
        <f t="shared" si="6"/>
        <v>0.51824287529497182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9.3785310734463279E-3</v>
      </c>
      <c r="E15" s="19">
        <f t="shared" si="7"/>
        <v>1.036723163841808E-2</v>
      </c>
      <c r="F15" s="19">
        <f t="shared" si="7"/>
        <v>1.9745762711864408E-2</v>
      </c>
      <c r="G15" s="18">
        <f t="shared" si="7"/>
        <v>4.5847457627118643E-2</v>
      </c>
      <c r="H15" s="19">
        <f t="shared" si="7"/>
        <v>4.2401129943502827E-2</v>
      </c>
      <c r="I15" s="20">
        <f t="shared" si="7"/>
        <v>8.824858757062147E-2</v>
      </c>
      <c r="J15" s="19">
        <f t="shared" si="7"/>
        <v>1.9745762711864408E-2</v>
      </c>
      <c r="K15" s="19">
        <f t="shared" si="7"/>
        <v>2.7881355932203391E-2</v>
      </c>
      <c r="L15" s="19">
        <f t="shared" si="7"/>
        <v>4.7627118644067795E-2</v>
      </c>
      <c r="M15" s="18">
        <f t="shared" si="7"/>
        <v>7.4971751412429385E-2</v>
      </c>
      <c r="N15" s="19">
        <f t="shared" si="7"/>
        <v>8.0649717514124294E-2</v>
      </c>
      <c r="O15" s="19">
        <f t="shared" si="7"/>
        <v>0.15562146892655368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451</v>
      </c>
      <c r="E16" s="11">
        <v>438</v>
      </c>
      <c r="F16" s="12">
        <f>D16+E16</f>
        <v>889</v>
      </c>
      <c r="G16" s="10">
        <v>2266</v>
      </c>
      <c r="H16" s="11">
        <v>2162</v>
      </c>
      <c r="I16" s="12">
        <f>G16+H16</f>
        <v>4428</v>
      </c>
      <c r="J16" s="10">
        <v>1255</v>
      </c>
      <c r="K16" s="11">
        <v>1885</v>
      </c>
      <c r="L16" s="12">
        <f>J16+K16</f>
        <v>3140</v>
      </c>
      <c r="M16" s="11">
        <f>D16+G16+J16</f>
        <v>3972</v>
      </c>
      <c r="N16" s="11">
        <f>E16+H16+K16</f>
        <v>4485</v>
      </c>
      <c r="O16" s="11">
        <f>F16+I16+L16</f>
        <v>8457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5.3328603523708169E-2</v>
      </c>
      <c r="E17" s="14">
        <f t="shared" si="8"/>
        <v>5.1791415395530331E-2</v>
      </c>
      <c r="F17" s="14">
        <f t="shared" si="8"/>
        <v>0.1051200189192385</v>
      </c>
      <c r="G17" s="13">
        <f t="shared" si="8"/>
        <v>0.26794371526546057</v>
      </c>
      <c r="H17" s="14">
        <f t="shared" si="8"/>
        <v>0.25564621024003786</v>
      </c>
      <c r="I17" s="22">
        <f t="shared" si="8"/>
        <v>0.52358992550549843</v>
      </c>
      <c r="J17" s="13">
        <f t="shared" si="8"/>
        <v>0.14839777698947618</v>
      </c>
      <c r="K17" s="14">
        <f t="shared" si="8"/>
        <v>0.22289227858578692</v>
      </c>
      <c r="L17" s="14">
        <f t="shared" si="8"/>
        <v>0.37129005557526312</v>
      </c>
      <c r="M17" s="13">
        <f t="shared" si="8"/>
        <v>0.46967009577864494</v>
      </c>
      <c r="N17" s="14">
        <f t="shared" si="8"/>
        <v>0.53032990422135506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1.2740112994350282E-2</v>
      </c>
      <c r="E18" s="19">
        <f t="shared" si="9"/>
        <v>1.2372881355932203E-2</v>
      </c>
      <c r="F18" s="19">
        <f t="shared" si="9"/>
        <v>2.5112994350282487E-2</v>
      </c>
      <c r="G18" s="18">
        <f t="shared" si="9"/>
        <v>6.4011299435028243E-2</v>
      </c>
      <c r="H18" s="19">
        <f t="shared" si="9"/>
        <v>6.1073446327683613E-2</v>
      </c>
      <c r="I18" s="20">
        <f t="shared" si="9"/>
        <v>0.12508474576271186</v>
      </c>
      <c r="J18" s="19">
        <f t="shared" si="9"/>
        <v>3.5451977401129944E-2</v>
      </c>
      <c r="K18" s="19">
        <f t="shared" si="9"/>
        <v>5.3248587570621467E-2</v>
      </c>
      <c r="L18" s="19">
        <f t="shared" si="9"/>
        <v>8.8700564971751411E-2</v>
      </c>
      <c r="M18" s="18">
        <f t="shared" si="9"/>
        <v>0.11220338983050847</v>
      </c>
      <c r="N18" s="19">
        <f t="shared" si="9"/>
        <v>0.12669491525423729</v>
      </c>
      <c r="O18" s="19">
        <f t="shared" si="9"/>
        <v>0.23889830508474577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188</v>
      </c>
      <c r="E19" s="11">
        <v>184</v>
      </c>
      <c r="F19" s="12">
        <f>D19+E19</f>
        <v>372</v>
      </c>
      <c r="G19" s="10">
        <v>1100</v>
      </c>
      <c r="H19" s="11">
        <v>959</v>
      </c>
      <c r="I19" s="12">
        <f>G19+H19</f>
        <v>2059</v>
      </c>
      <c r="J19" s="10">
        <v>582</v>
      </c>
      <c r="K19" s="11">
        <v>799</v>
      </c>
      <c r="L19" s="12">
        <f>J19+K19</f>
        <v>1381</v>
      </c>
      <c r="M19" s="11">
        <f>D19+G19+J19</f>
        <v>1870</v>
      </c>
      <c r="N19" s="11">
        <f>E19+H19+K19</f>
        <v>1942</v>
      </c>
      <c r="O19" s="11">
        <f>F19+I19+L19</f>
        <v>3812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4.9317943336831059E-2</v>
      </c>
      <c r="E20" s="14">
        <f t="shared" si="10"/>
        <v>4.8268625393494226E-2</v>
      </c>
      <c r="F20" s="14">
        <f t="shared" si="10"/>
        <v>9.7586568730325285E-2</v>
      </c>
      <c r="G20" s="13">
        <f t="shared" si="10"/>
        <v>0.28856243441762852</v>
      </c>
      <c r="H20" s="14">
        <f t="shared" si="10"/>
        <v>0.25157397691500527</v>
      </c>
      <c r="I20" s="22">
        <f t="shared" si="10"/>
        <v>0.54013641133263379</v>
      </c>
      <c r="J20" s="13">
        <f t="shared" si="10"/>
        <v>0.15267576075550893</v>
      </c>
      <c r="K20" s="14">
        <f t="shared" si="10"/>
        <v>0.209601259181532</v>
      </c>
      <c r="L20" s="14">
        <f t="shared" si="10"/>
        <v>0.36227701993704092</v>
      </c>
      <c r="M20" s="13">
        <f t="shared" si="10"/>
        <v>0.49055613850996854</v>
      </c>
      <c r="N20" s="14">
        <f t="shared" si="10"/>
        <v>0.50944386149003151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5.3107344632768363E-3</v>
      </c>
      <c r="E21" s="19">
        <f t="shared" si="11"/>
        <v>5.1977401129943502E-3</v>
      </c>
      <c r="F21" s="19">
        <f t="shared" si="11"/>
        <v>1.0508474576271187E-2</v>
      </c>
      <c r="G21" s="18">
        <f t="shared" si="11"/>
        <v>3.1073446327683617E-2</v>
      </c>
      <c r="H21" s="19">
        <f t="shared" si="11"/>
        <v>2.7090395480225987E-2</v>
      </c>
      <c r="I21" s="20">
        <f t="shared" si="11"/>
        <v>5.8163841807909601E-2</v>
      </c>
      <c r="J21" s="19">
        <f t="shared" si="11"/>
        <v>1.6440677966101696E-2</v>
      </c>
      <c r="K21" s="19">
        <f t="shared" si="11"/>
        <v>2.2570621468926553E-2</v>
      </c>
      <c r="L21" s="19">
        <f t="shared" si="11"/>
        <v>3.9011299435028249E-2</v>
      </c>
      <c r="M21" s="18">
        <f t="shared" si="11"/>
        <v>5.2824858757062144E-2</v>
      </c>
      <c r="N21" s="19">
        <f t="shared" si="11"/>
        <v>5.4858757062146893E-2</v>
      </c>
      <c r="O21" s="14">
        <f t="shared" si="11"/>
        <v>0.10768361581920904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61</v>
      </c>
      <c r="E22" s="11">
        <v>57</v>
      </c>
      <c r="F22" s="12">
        <f>D22+E22</f>
        <v>118</v>
      </c>
      <c r="G22" s="10">
        <v>340</v>
      </c>
      <c r="H22" s="11">
        <v>326</v>
      </c>
      <c r="I22" s="12">
        <f>G22+H22</f>
        <v>666</v>
      </c>
      <c r="J22" s="10">
        <v>239</v>
      </c>
      <c r="K22" s="11">
        <v>320</v>
      </c>
      <c r="L22" s="12">
        <f>J22+K22</f>
        <v>559</v>
      </c>
      <c r="M22" s="11">
        <f>D22+G22+J22</f>
        <v>640</v>
      </c>
      <c r="N22" s="11">
        <f>E22+H22+K22</f>
        <v>703</v>
      </c>
      <c r="O22" s="26">
        <f>F22+I22+L22</f>
        <v>1343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4.5420699925539834E-2</v>
      </c>
      <c r="E23" s="14">
        <f t="shared" si="12"/>
        <v>4.244229337304542E-2</v>
      </c>
      <c r="F23" s="14">
        <f t="shared" si="12"/>
        <v>8.7862993298585254E-2</v>
      </c>
      <c r="G23" s="13">
        <f t="shared" si="12"/>
        <v>0.25316455696202533</v>
      </c>
      <c r="H23" s="14">
        <f t="shared" si="12"/>
        <v>0.24274013402829486</v>
      </c>
      <c r="I23" s="22">
        <f t="shared" si="12"/>
        <v>0.4959046909903202</v>
      </c>
      <c r="J23" s="13">
        <f t="shared" si="12"/>
        <v>0.17795979151154132</v>
      </c>
      <c r="K23" s="14">
        <f t="shared" si="12"/>
        <v>0.23827252419955325</v>
      </c>
      <c r="L23" s="14">
        <f t="shared" si="12"/>
        <v>0.41623231571109459</v>
      </c>
      <c r="M23" s="13">
        <f t="shared" si="12"/>
        <v>0.4765450483991065</v>
      </c>
      <c r="N23" s="14">
        <f t="shared" si="12"/>
        <v>0.5234549516008935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1.7231638418079096E-3</v>
      </c>
      <c r="E24" s="19">
        <f t="shared" si="13"/>
        <v>1.6101694915254237E-3</v>
      </c>
      <c r="F24" s="19">
        <f t="shared" si="13"/>
        <v>3.3333333333333335E-3</v>
      </c>
      <c r="G24" s="18">
        <f t="shared" si="13"/>
        <v>9.6045197740113001E-3</v>
      </c>
      <c r="H24" s="19">
        <f t="shared" si="13"/>
        <v>9.2090395480225982E-3</v>
      </c>
      <c r="I24" s="20">
        <f t="shared" si="13"/>
        <v>1.8813559322033897E-2</v>
      </c>
      <c r="J24" s="19">
        <f t="shared" si="13"/>
        <v>6.751412429378531E-3</v>
      </c>
      <c r="K24" s="19">
        <f t="shared" si="13"/>
        <v>9.0395480225988704E-3</v>
      </c>
      <c r="L24" s="19">
        <f t="shared" si="13"/>
        <v>1.57909604519774E-2</v>
      </c>
      <c r="M24" s="18">
        <f t="shared" si="13"/>
        <v>1.8079096045197741E-2</v>
      </c>
      <c r="N24" s="19">
        <f t="shared" si="13"/>
        <v>1.9858757062146893E-2</v>
      </c>
      <c r="O24" s="19">
        <f t="shared" si="13"/>
        <v>3.7937853107344634E-2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64</v>
      </c>
      <c r="E25" s="11">
        <v>66</v>
      </c>
      <c r="F25" s="12">
        <f>D25+E25</f>
        <v>130</v>
      </c>
      <c r="G25" s="10">
        <v>460</v>
      </c>
      <c r="H25" s="11">
        <v>372</v>
      </c>
      <c r="I25" s="12">
        <f>G25+H25</f>
        <v>832</v>
      </c>
      <c r="J25" s="10">
        <v>323</v>
      </c>
      <c r="K25" s="11">
        <v>417</v>
      </c>
      <c r="L25" s="12">
        <f>J25+K25</f>
        <v>740</v>
      </c>
      <c r="M25" s="11">
        <f>D25+G25+J25</f>
        <v>847</v>
      </c>
      <c r="N25" s="11">
        <f>E25+H25+K25</f>
        <v>855</v>
      </c>
      <c r="O25" s="11">
        <f>F25+I25+L25</f>
        <v>1702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3.7602820211515862E-2</v>
      </c>
      <c r="E26" s="14">
        <f t="shared" si="14"/>
        <v>3.8777908343125736E-2</v>
      </c>
      <c r="F26" s="14">
        <f t="shared" si="14"/>
        <v>7.6380728554641591E-2</v>
      </c>
      <c r="G26" s="13">
        <f t="shared" si="14"/>
        <v>0.27027027027027029</v>
      </c>
      <c r="H26" s="14">
        <f t="shared" si="14"/>
        <v>0.21856639247943596</v>
      </c>
      <c r="I26" s="22">
        <f t="shared" si="14"/>
        <v>0.48883666274970622</v>
      </c>
      <c r="J26" s="13">
        <f t="shared" si="14"/>
        <v>0.18977673325499411</v>
      </c>
      <c r="K26" s="14">
        <f t="shared" si="14"/>
        <v>0.24500587544065805</v>
      </c>
      <c r="L26" s="14">
        <f t="shared" si="14"/>
        <v>0.43478260869565216</v>
      </c>
      <c r="M26" s="13">
        <f t="shared" si="14"/>
        <v>0.49764982373678024</v>
      </c>
      <c r="N26" s="14">
        <f t="shared" si="14"/>
        <v>0.50235017626321976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1.807909604519774E-3</v>
      </c>
      <c r="E27" s="19">
        <f t="shared" si="15"/>
        <v>1.864406779661017E-3</v>
      </c>
      <c r="F27" s="19">
        <f t="shared" si="15"/>
        <v>3.672316384180791E-3</v>
      </c>
      <c r="G27" s="18">
        <f t="shared" si="15"/>
        <v>1.2994350282485875E-2</v>
      </c>
      <c r="H27" s="19">
        <f t="shared" si="15"/>
        <v>1.0508474576271187E-2</v>
      </c>
      <c r="I27" s="20">
        <f t="shared" si="15"/>
        <v>2.3502824858757061E-2</v>
      </c>
      <c r="J27" s="19">
        <f t="shared" si="15"/>
        <v>9.1242937853107352E-3</v>
      </c>
      <c r="K27" s="19">
        <f t="shared" si="15"/>
        <v>1.1779661016949152E-2</v>
      </c>
      <c r="L27" s="19">
        <f t="shared" si="15"/>
        <v>2.0903954802259886E-2</v>
      </c>
      <c r="M27" s="18">
        <f t="shared" si="15"/>
        <v>2.3926553672316383E-2</v>
      </c>
      <c r="N27" s="19">
        <f t="shared" si="15"/>
        <v>2.4152542372881357E-2</v>
      </c>
      <c r="O27" s="19">
        <f t="shared" si="15"/>
        <v>4.8079096045197743E-2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1755</v>
      </c>
      <c r="E28" s="11">
        <f>E4+E7+E10+E13+E16+E19+E22+E25</f>
        <v>1791</v>
      </c>
      <c r="F28" s="12">
        <f>D28+E28</f>
        <v>3546</v>
      </c>
      <c r="G28" s="11">
        <f>G4+G7+G10+G13+G16+G19+G22+G25</f>
        <v>9796</v>
      </c>
      <c r="H28" s="11">
        <f>H4+H7+H10+H13+H16+H19+H22+H25</f>
        <v>9033</v>
      </c>
      <c r="I28" s="11">
        <f>G28+H28</f>
        <v>18829</v>
      </c>
      <c r="J28" s="10">
        <f>J4+J7+J10+J13+J16+J19+J22+J25</f>
        <v>5267</v>
      </c>
      <c r="K28" s="11">
        <f>K4+K7+K10+K13+K16+K19+K22+K25</f>
        <v>7758</v>
      </c>
      <c r="L28" s="12">
        <f>J28+K28</f>
        <v>13025</v>
      </c>
      <c r="M28" s="11">
        <f>M4+M7+M10+M13+M16+M19+M22+M25</f>
        <v>16818</v>
      </c>
      <c r="N28" s="11">
        <f>N4+N7+N10+N13+N16+N19+N22+N25</f>
        <v>18582</v>
      </c>
      <c r="O28" s="11">
        <f>F28+I28+L28</f>
        <v>35400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4.957627118644068E-2</v>
      </c>
      <c r="E29" s="14">
        <f>E28/O28%/100</f>
        <v>5.0593220338983051E-2</v>
      </c>
      <c r="F29" s="22">
        <f>F28/O28%/100</f>
        <v>0.10016949152542373</v>
      </c>
      <c r="G29" s="13">
        <f>G28/O28%/100</f>
        <v>0.27672316384180795</v>
      </c>
      <c r="H29" s="14">
        <f>H28/O28%/100</f>
        <v>0.25516949152542373</v>
      </c>
      <c r="I29" s="22">
        <f>I28/O28%/100</f>
        <v>0.53189265536723163</v>
      </c>
      <c r="J29" s="13">
        <f>J28/O28%/100</f>
        <v>0.14878531073446327</v>
      </c>
      <c r="K29" s="14">
        <f>K28/O28%/100</f>
        <v>0.21915254237288134</v>
      </c>
      <c r="L29" s="22">
        <f>L28/O28%/100</f>
        <v>0.36793785310734461</v>
      </c>
      <c r="M29" s="13">
        <f>M28/O28%/100</f>
        <v>0.47508474576271181</v>
      </c>
      <c r="N29" s="14">
        <f>N28/O28%/100</f>
        <v>0.52491525423728813</v>
      </c>
      <c r="O29" s="27">
        <f>O28/O28</f>
        <v>1</v>
      </c>
    </row>
    <row r="30" spans="1:15" ht="16.149999999999999" customHeight="1">
      <c r="J30" s="2" t="s">
        <v>33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7" workbookViewId="0">
      <selection activeCell="O30" sqref="O30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30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405</v>
      </c>
      <c r="E4" s="11">
        <v>380</v>
      </c>
      <c r="F4" s="12">
        <f>D4+E4</f>
        <v>785</v>
      </c>
      <c r="G4" s="11">
        <v>2431</v>
      </c>
      <c r="H4" s="11">
        <v>2272</v>
      </c>
      <c r="I4" s="11">
        <f>G4+H4</f>
        <v>4703</v>
      </c>
      <c r="J4" s="10">
        <v>1329</v>
      </c>
      <c r="K4" s="11">
        <v>2029</v>
      </c>
      <c r="L4" s="12">
        <f>J4+K4</f>
        <v>3358</v>
      </c>
      <c r="M4" s="11">
        <f>D4+G4+J4</f>
        <v>4165</v>
      </c>
      <c r="N4" s="11">
        <f>E4+H4+K4</f>
        <v>4681</v>
      </c>
      <c r="O4" s="11">
        <f>F4+I4+L4</f>
        <v>8846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4.5783404928781371E-2</v>
      </c>
      <c r="E5" s="14">
        <f t="shared" si="0"/>
        <v>4.295726882206647E-2</v>
      </c>
      <c r="F5" s="14">
        <f t="shared" si="0"/>
        <v>8.8740673750847834E-2</v>
      </c>
      <c r="G5" s="13">
        <f t="shared" si="0"/>
        <v>0.2748134750169568</v>
      </c>
      <c r="H5" s="14">
        <f t="shared" si="0"/>
        <v>0.25683924937825003</v>
      </c>
      <c r="I5" s="14">
        <f t="shared" si="0"/>
        <v>0.53165272439520683</v>
      </c>
      <c r="J5" s="13">
        <f t="shared" si="0"/>
        <v>0.15023739543296405</v>
      </c>
      <c r="K5" s="14">
        <f t="shared" si="0"/>
        <v>0.22936920642098124</v>
      </c>
      <c r="L5" s="14">
        <f t="shared" si="0"/>
        <v>0.37960660185394529</v>
      </c>
      <c r="M5" s="13">
        <f t="shared" si="0"/>
        <v>0.47083427537870226</v>
      </c>
      <c r="N5" s="14">
        <f t="shared" si="0"/>
        <v>0.52916572462129774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1.1465941905894344E-2</v>
      </c>
      <c r="E6" s="19">
        <f t="shared" si="1"/>
        <v>1.075816771417247E-2</v>
      </c>
      <c r="F6" s="19">
        <f t="shared" si="1"/>
        <v>2.2224109620066813E-2</v>
      </c>
      <c r="G6" s="18">
        <f t="shared" si="1"/>
        <v>6.8823962403034941E-2</v>
      </c>
      <c r="H6" s="19">
        <f t="shared" si="1"/>
        <v>6.4322518543683829E-2</v>
      </c>
      <c r="I6" s="20">
        <f t="shared" si="1"/>
        <v>0.13314648094671877</v>
      </c>
      <c r="J6" s="19">
        <f t="shared" si="1"/>
        <v>3.7625276031934773E-2</v>
      </c>
      <c r="K6" s="19">
        <f t="shared" si="1"/>
        <v>5.7442953400147219E-2</v>
      </c>
      <c r="L6" s="19">
        <f t="shared" si="1"/>
        <v>9.5068229432081985E-2</v>
      </c>
      <c r="M6" s="18">
        <f t="shared" si="1"/>
        <v>0.11791518034086405</v>
      </c>
      <c r="N6" s="19">
        <f t="shared" si="1"/>
        <v>0.13252363965800351</v>
      </c>
      <c r="O6" s="19">
        <f t="shared" si="1"/>
        <v>0.25043881999886758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224</v>
      </c>
      <c r="E7" s="11">
        <v>274</v>
      </c>
      <c r="F7" s="12">
        <f>D7+E7</f>
        <v>498</v>
      </c>
      <c r="G7" s="10">
        <v>1290</v>
      </c>
      <c r="H7" s="11">
        <v>1207</v>
      </c>
      <c r="I7" s="12">
        <f>G7+H7</f>
        <v>2497</v>
      </c>
      <c r="J7" s="10">
        <v>630</v>
      </c>
      <c r="K7" s="11">
        <v>1032</v>
      </c>
      <c r="L7" s="12">
        <f>J7+K7</f>
        <v>1662</v>
      </c>
      <c r="M7" s="11">
        <f>D7+G7+J7</f>
        <v>2144</v>
      </c>
      <c r="N7" s="11">
        <f>E7+H7+K7</f>
        <v>2513</v>
      </c>
      <c r="O7" s="11">
        <f>F7+I7+L7</f>
        <v>4657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4.8099634958127552E-2</v>
      </c>
      <c r="E8" s="14">
        <f t="shared" si="2"/>
        <v>5.883616061842388E-2</v>
      </c>
      <c r="F8" s="14">
        <f t="shared" si="2"/>
        <v>0.10693579557655143</v>
      </c>
      <c r="G8" s="13">
        <f t="shared" si="2"/>
        <v>0.27700236203564527</v>
      </c>
      <c r="H8" s="14">
        <f t="shared" si="2"/>
        <v>0.25917972943955336</v>
      </c>
      <c r="I8" s="22">
        <f t="shared" si="2"/>
        <v>0.53618209147519857</v>
      </c>
      <c r="J8" s="13">
        <f t="shared" si="2"/>
        <v>0.13528022331973374</v>
      </c>
      <c r="K8" s="14">
        <f t="shared" si="2"/>
        <v>0.22160188962851621</v>
      </c>
      <c r="L8" s="14">
        <f t="shared" si="2"/>
        <v>0.35688211294824995</v>
      </c>
      <c r="M8" s="13">
        <f t="shared" si="2"/>
        <v>0.46038222031350656</v>
      </c>
      <c r="N8" s="14">
        <f t="shared" si="2"/>
        <v>0.53961777968649349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6.3416567578279829E-3</v>
      </c>
      <c r="E9" s="19">
        <f t="shared" si="3"/>
        <v>7.7572051412717283E-3</v>
      </c>
      <c r="F9" s="19">
        <f t="shared" si="3"/>
        <v>1.4098861899099712E-2</v>
      </c>
      <c r="G9" s="18">
        <f t="shared" si="3"/>
        <v>3.6521148292848651E-2</v>
      </c>
      <c r="H9" s="19">
        <f t="shared" si="3"/>
        <v>3.4171337976332032E-2</v>
      </c>
      <c r="I9" s="20">
        <f t="shared" si="3"/>
        <v>7.0692486269180677E-2</v>
      </c>
      <c r="J9" s="19">
        <f t="shared" si="3"/>
        <v>1.78359096313912E-2</v>
      </c>
      <c r="K9" s="19">
        <f t="shared" si="3"/>
        <v>2.9216918634278919E-2</v>
      </c>
      <c r="L9" s="19">
        <f t="shared" si="3"/>
        <v>4.7052828265670123E-2</v>
      </c>
      <c r="M9" s="18">
        <f t="shared" si="3"/>
        <v>6.0698714682067834E-2</v>
      </c>
      <c r="N9" s="19">
        <f t="shared" si="3"/>
        <v>7.1145461751882674E-2</v>
      </c>
      <c r="O9" s="19">
        <f t="shared" si="3"/>
        <v>0.13184417643395052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33</v>
      </c>
      <c r="E10" s="11">
        <v>27</v>
      </c>
      <c r="F10" s="12">
        <f>D10+E10</f>
        <v>60</v>
      </c>
      <c r="G10" s="10">
        <v>283</v>
      </c>
      <c r="H10" s="11">
        <v>233</v>
      </c>
      <c r="I10" s="12">
        <f>G10+H10</f>
        <v>516</v>
      </c>
      <c r="J10" s="10">
        <v>208</v>
      </c>
      <c r="K10" s="11">
        <v>296</v>
      </c>
      <c r="L10" s="12">
        <f>J10+K10</f>
        <v>504</v>
      </c>
      <c r="M10" s="11">
        <f>D10+G10+J10</f>
        <v>524</v>
      </c>
      <c r="N10" s="11">
        <f>E10+H10+K10</f>
        <v>556</v>
      </c>
      <c r="O10" s="11">
        <f>F10+I10+L10</f>
        <v>1080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3.0555555555555555E-2</v>
      </c>
      <c r="E11" s="14">
        <f t="shared" si="4"/>
        <v>2.5000000000000001E-2</v>
      </c>
      <c r="F11" s="14">
        <f t="shared" si="4"/>
        <v>5.5555555555555552E-2</v>
      </c>
      <c r="G11" s="13">
        <f t="shared" si="4"/>
        <v>0.26203703703703701</v>
      </c>
      <c r="H11" s="14">
        <f t="shared" si="4"/>
        <v>0.21574074074074073</v>
      </c>
      <c r="I11" s="22">
        <f t="shared" si="4"/>
        <v>0.4777777777777778</v>
      </c>
      <c r="J11" s="13">
        <f t="shared" si="4"/>
        <v>0.19259259259259259</v>
      </c>
      <c r="K11" s="14">
        <f t="shared" si="4"/>
        <v>0.27407407407407408</v>
      </c>
      <c r="L11" s="14">
        <f t="shared" si="4"/>
        <v>0.46666666666666667</v>
      </c>
      <c r="M11" s="13">
        <f t="shared" si="4"/>
        <v>0.48518518518518516</v>
      </c>
      <c r="N11" s="14">
        <f t="shared" si="4"/>
        <v>0.51481481481481484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9.3426193307287247E-4</v>
      </c>
      <c r="E12" s="19">
        <f t="shared" si="5"/>
        <v>7.6439612705962289E-4</v>
      </c>
      <c r="F12" s="19">
        <f t="shared" si="5"/>
        <v>1.6986580601324954E-3</v>
      </c>
      <c r="G12" s="18">
        <f t="shared" si="5"/>
        <v>8.0120038502916029E-3</v>
      </c>
      <c r="H12" s="19">
        <f t="shared" si="5"/>
        <v>6.5964554668478566E-3</v>
      </c>
      <c r="I12" s="20">
        <f t="shared" si="5"/>
        <v>1.460845931713946E-2</v>
      </c>
      <c r="J12" s="19">
        <f t="shared" si="5"/>
        <v>5.8886812751259834E-3</v>
      </c>
      <c r="K12" s="19">
        <f t="shared" si="5"/>
        <v>8.3800464299869769E-3</v>
      </c>
      <c r="L12" s="19">
        <f t="shared" si="5"/>
        <v>1.4268727705112961E-2</v>
      </c>
      <c r="M12" s="18">
        <f t="shared" si="5"/>
        <v>1.4834947058490458E-2</v>
      </c>
      <c r="N12" s="19">
        <f t="shared" si="5"/>
        <v>1.5740898023894456E-2</v>
      </c>
      <c r="O12" s="19">
        <f t="shared" si="5"/>
        <v>3.0575845082384916E-2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331</v>
      </c>
      <c r="E13" s="11">
        <v>361</v>
      </c>
      <c r="F13" s="12">
        <f>D13+E13</f>
        <v>692</v>
      </c>
      <c r="G13" s="10">
        <v>1612</v>
      </c>
      <c r="H13" s="11">
        <v>1484</v>
      </c>
      <c r="I13" s="12">
        <f>G13+H13</f>
        <v>3096</v>
      </c>
      <c r="J13" s="10">
        <v>697</v>
      </c>
      <c r="K13" s="11">
        <v>984</v>
      </c>
      <c r="L13" s="12">
        <f>J13+K13</f>
        <v>1681</v>
      </c>
      <c r="M13" s="11">
        <f>D13+G13+J13</f>
        <v>2640</v>
      </c>
      <c r="N13" s="11">
        <f>E13+H13+K13</f>
        <v>2829</v>
      </c>
      <c r="O13" s="11">
        <f>F13+I13+L13</f>
        <v>5469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6.0522947522398979E-2</v>
      </c>
      <c r="E14" s="14">
        <f t="shared" si="6"/>
        <v>6.6008411044066559E-2</v>
      </c>
      <c r="F14" s="14">
        <f t="shared" si="6"/>
        <v>0.12653135856646552</v>
      </c>
      <c r="G14" s="13">
        <f t="shared" si="6"/>
        <v>0.29475223989760468</v>
      </c>
      <c r="H14" s="14">
        <f t="shared" si="6"/>
        <v>0.27134759553848969</v>
      </c>
      <c r="I14" s="22">
        <f t="shared" si="6"/>
        <v>0.56609983543609432</v>
      </c>
      <c r="J14" s="13">
        <f t="shared" si="6"/>
        <v>0.12744560248674347</v>
      </c>
      <c r="K14" s="14">
        <f t="shared" si="6"/>
        <v>0.17992320351069666</v>
      </c>
      <c r="L14" s="14">
        <f t="shared" si="6"/>
        <v>0.3073688059974401</v>
      </c>
      <c r="M14" s="13">
        <f t="shared" si="6"/>
        <v>0.48272078990674711</v>
      </c>
      <c r="N14" s="14">
        <f t="shared" si="6"/>
        <v>0.51727921009325284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9.3709302983975996E-3</v>
      </c>
      <c r="E15" s="19">
        <f t="shared" si="7"/>
        <v>1.0220259328463847E-2</v>
      </c>
      <c r="F15" s="19">
        <f t="shared" si="7"/>
        <v>1.9591189626861447E-2</v>
      </c>
      <c r="G15" s="18">
        <f t="shared" si="7"/>
        <v>4.5637279882226371E-2</v>
      </c>
      <c r="H15" s="19">
        <f t="shared" si="7"/>
        <v>4.2013476020610382E-2</v>
      </c>
      <c r="I15" s="20">
        <f t="shared" si="7"/>
        <v>8.7650755902836761E-2</v>
      </c>
      <c r="J15" s="19">
        <f t="shared" si="7"/>
        <v>1.9732744465205822E-2</v>
      </c>
      <c r="K15" s="19">
        <f t="shared" si="7"/>
        <v>2.7857992186172922E-2</v>
      </c>
      <c r="L15" s="19">
        <f t="shared" si="7"/>
        <v>4.7590736651378744E-2</v>
      </c>
      <c r="M15" s="18">
        <f t="shared" si="7"/>
        <v>7.4740954645829791E-2</v>
      </c>
      <c r="N15" s="19">
        <f t="shared" si="7"/>
        <v>8.0091727535247154E-2</v>
      </c>
      <c r="O15" s="19">
        <f t="shared" si="7"/>
        <v>0.15483268218107696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449</v>
      </c>
      <c r="E16" s="11">
        <v>435</v>
      </c>
      <c r="F16" s="12">
        <f>D16+E16</f>
        <v>884</v>
      </c>
      <c r="G16" s="10">
        <v>2267</v>
      </c>
      <c r="H16" s="11">
        <v>2161</v>
      </c>
      <c r="I16" s="12">
        <f>G16+H16</f>
        <v>4428</v>
      </c>
      <c r="J16" s="10">
        <v>1256</v>
      </c>
      <c r="K16" s="11">
        <v>1877</v>
      </c>
      <c r="L16" s="12">
        <f>J16+K16</f>
        <v>3133</v>
      </c>
      <c r="M16" s="11">
        <f>D16+G16+J16</f>
        <v>3972</v>
      </c>
      <c r="N16" s="11">
        <f>E16+H16+K16</f>
        <v>4473</v>
      </c>
      <c r="O16" s="11">
        <f>F16+I16+L16</f>
        <v>8445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5.3167554766133808E-2</v>
      </c>
      <c r="E17" s="14">
        <f t="shared" si="8"/>
        <v>5.1509769094138541E-2</v>
      </c>
      <c r="F17" s="14">
        <f t="shared" si="8"/>
        <v>0.10467732386027236</v>
      </c>
      <c r="G17" s="13">
        <f t="shared" si="8"/>
        <v>0.26844286560094732</v>
      </c>
      <c r="H17" s="14">
        <f t="shared" si="8"/>
        <v>0.25589105979869747</v>
      </c>
      <c r="I17" s="22">
        <f t="shared" si="8"/>
        <v>0.52433392539964474</v>
      </c>
      <c r="J17" s="13">
        <f t="shared" si="8"/>
        <v>0.14872705743043221</v>
      </c>
      <c r="K17" s="14">
        <f t="shared" si="8"/>
        <v>0.22226169330965068</v>
      </c>
      <c r="L17" s="14">
        <f t="shared" si="8"/>
        <v>0.37098875074008286</v>
      </c>
      <c r="M17" s="13">
        <f t="shared" si="8"/>
        <v>0.47033747779751334</v>
      </c>
      <c r="N17" s="14">
        <f t="shared" si="8"/>
        <v>0.52966252220248666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1.271162448332484E-2</v>
      </c>
      <c r="E18" s="19">
        <f t="shared" si="9"/>
        <v>1.2315270935960592E-2</v>
      </c>
      <c r="F18" s="19">
        <f t="shared" si="9"/>
        <v>2.502689541928543E-2</v>
      </c>
      <c r="G18" s="18">
        <f t="shared" si="9"/>
        <v>6.4180963705339447E-2</v>
      </c>
      <c r="H18" s="19">
        <f t="shared" si="9"/>
        <v>6.1180001132438704E-2</v>
      </c>
      <c r="I18" s="20">
        <f t="shared" si="9"/>
        <v>0.12536096483777814</v>
      </c>
      <c r="J18" s="19">
        <f t="shared" si="9"/>
        <v>3.5558575392106904E-2</v>
      </c>
      <c r="K18" s="19">
        <f t="shared" si="9"/>
        <v>5.3139686314478227E-2</v>
      </c>
      <c r="L18" s="19">
        <f t="shared" si="9"/>
        <v>8.8698261706585124E-2</v>
      </c>
      <c r="M18" s="18">
        <f t="shared" si="9"/>
        <v>0.11245116358077119</v>
      </c>
      <c r="N18" s="19">
        <f t="shared" si="9"/>
        <v>0.12663495838287753</v>
      </c>
      <c r="O18" s="19">
        <f t="shared" si="9"/>
        <v>0.23908612196364873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185</v>
      </c>
      <c r="E19" s="11">
        <v>184</v>
      </c>
      <c r="F19" s="12">
        <f>D19+E19</f>
        <v>369</v>
      </c>
      <c r="G19" s="10">
        <v>1094</v>
      </c>
      <c r="H19" s="11">
        <v>949</v>
      </c>
      <c r="I19" s="12">
        <f>G19+H19</f>
        <v>2043</v>
      </c>
      <c r="J19" s="10">
        <v>580</v>
      </c>
      <c r="K19" s="11">
        <v>795</v>
      </c>
      <c r="L19" s="12">
        <f>J19+K19</f>
        <v>1375</v>
      </c>
      <c r="M19" s="11">
        <f>D19+G19+J19</f>
        <v>1859</v>
      </c>
      <c r="N19" s="11">
        <f>E19+H19+K19</f>
        <v>1928</v>
      </c>
      <c r="O19" s="11">
        <f>F19+I19+L19</f>
        <v>3787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4.8851333509374172E-2</v>
      </c>
      <c r="E20" s="14">
        <f t="shared" si="10"/>
        <v>4.8587272247161341E-2</v>
      </c>
      <c r="F20" s="14">
        <f t="shared" si="10"/>
        <v>9.7438605756535512E-2</v>
      </c>
      <c r="G20" s="13">
        <f t="shared" si="10"/>
        <v>0.28888302086083972</v>
      </c>
      <c r="H20" s="14">
        <f t="shared" si="10"/>
        <v>0.25059413783997886</v>
      </c>
      <c r="I20" s="22">
        <f t="shared" si="10"/>
        <v>0.53947715870081858</v>
      </c>
      <c r="J20" s="13">
        <f t="shared" si="10"/>
        <v>0.15315553208344335</v>
      </c>
      <c r="K20" s="14">
        <f t="shared" si="10"/>
        <v>0.20992870345920253</v>
      </c>
      <c r="L20" s="14">
        <f t="shared" si="10"/>
        <v>0.36308423554264591</v>
      </c>
      <c r="M20" s="13">
        <f t="shared" si="10"/>
        <v>0.49088988645365728</v>
      </c>
      <c r="N20" s="14">
        <f t="shared" si="10"/>
        <v>0.50911011354634272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5.2375290187418608E-3</v>
      </c>
      <c r="E21" s="19">
        <f t="shared" si="11"/>
        <v>5.209218051072986E-3</v>
      </c>
      <c r="F21" s="19">
        <f t="shared" si="11"/>
        <v>1.0446747069814846E-2</v>
      </c>
      <c r="G21" s="18">
        <f t="shared" si="11"/>
        <v>3.0972198629749165E-2</v>
      </c>
      <c r="H21" s="19">
        <f t="shared" si="11"/>
        <v>2.68671083177623E-2</v>
      </c>
      <c r="I21" s="20">
        <f t="shared" si="11"/>
        <v>5.7839306947511465E-2</v>
      </c>
      <c r="J21" s="19">
        <f t="shared" si="11"/>
        <v>1.6420361247947456E-2</v>
      </c>
      <c r="K21" s="19">
        <f t="shared" si="11"/>
        <v>2.2507219296755563E-2</v>
      </c>
      <c r="L21" s="19">
        <f t="shared" si="11"/>
        <v>3.8927580544703015E-2</v>
      </c>
      <c r="M21" s="18">
        <f t="shared" si="11"/>
        <v>5.2630088896438477E-2</v>
      </c>
      <c r="N21" s="19">
        <f t="shared" si="11"/>
        <v>5.458354566559085E-2</v>
      </c>
      <c r="O21" s="14">
        <f t="shared" si="11"/>
        <v>0.10721363456202933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62</v>
      </c>
      <c r="E22" s="11">
        <v>57</v>
      </c>
      <c r="F22" s="12">
        <v>119</v>
      </c>
      <c r="G22" s="10">
        <v>338</v>
      </c>
      <c r="H22" s="11">
        <v>325</v>
      </c>
      <c r="I22" s="12">
        <f>G22+H22</f>
        <v>663</v>
      </c>
      <c r="J22" s="10">
        <v>239</v>
      </c>
      <c r="K22" s="11">
        <v>320</v>
      </c>
      <c r="L22" s="12">
        <f>J22+K22</f>
        <v>559</v>
      </c>
      <c r="M22" s="11">
        <f>D22+G22+J22</f>
        <v>639</v>
      </c>
      <c r="N22" s="11">
        <f>E22+H22+K22</f>
        <v>702</v>
      </c>
      <c r="O22" s="26">
        <f>F22+I22+L22</f>
        <v>1341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4.6234153616703952E-2</v>
      </c>
      <c r="E23" s="14">
        <f t="shared" si="12"/>
        <v>4.2505592841163314E-2</v>
      </c>
      <c r="F23" s="14">
        <f t="shared" si="12"/>
        <v>8.8739746457867266E-2</v>
      </c>
      <c r="G23" s="13">
        <f t="shared" si="12"/>
        <v>0.25205070842654737</v>
      </c>
      <c r="H23" s="14">
        <f t="shared" si="12"/>
        <v>0.24235645041014167</v>
      </c>
      <c r="I23" s="22">
        <f t="shared" si="12"/>
        <v>0.49440715883668906</v>
      </c>
      <c r="J23" s="13">
        <f t="shared" si="12"/>
        <v>0.17822520507084266</v>
      </c>
      <c r="K23" s="14">
        <f t="shared" si="12"/>
        <v>0.23862788963460105</v>
      </c>
      <c r="L23" s="14">
        <f t="shared" si="12"/>
        <v>0.41685309470544368</v>
      </c>
      <c r="M23" s="13">
        <f t="shared" si="12"/>
        <v>0.47651006711409394</v>
      </c>
      <c r="N23" s="14">
        <f t="shared" si="12"/>
        <v>0.52348993288590606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1.7552799954702451E-3</v>
      </c>
      <c r="E24" s="19">
        <f t="shared" si="13"/>
        <v>1.6137251571258706E-3</v>
      </c>
      <c r="F24" s="19">
        <f t="shared" si="13"/>
        <v>3.3690051525961159E-3</v>
      </c>
      <c r="G24" s="18">
        <f t="shared" si="13"/>
        <v>9.5691070720797244E-3</v>
      </c>
      <c r="H24" s="19">
        <f t="shared" si="13"/>
        <v>9.2010644923843504E-3</v>
      </c>
      <c r="I24" s="20">
        <f t="shared" si="13"/>
        <v>1.8770171564464075E-2</v>
      </c>
      <c r="J24" s="19">
        <f t="shared" si="13"/>
        <v>6.7663212728611066E-3</v>
      </c>
      <c r="K24" s="19">
        <f t="shared" si="13"/>
        <v>9.0595096540399753E-3</v>
      </c>
      <c r="L24" s="19">
        <f t="shared" si="13"/>
        <v>1.5825830926901083E-2</v>
      </c>
      <c r="M24" s="18">
        <f t="shared" si="13"/>
        <v>1.8090708340411075E-2</v>
      </c>
      <c r="N24" s="19">
        <f t="shared" si="13"/>
        <v>1.9874299303550197E-2</v>
      </c>
      <c r="O24" s="19">
        <f t="shared" si="13"/>
        <v>3.7965007643961268E-2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62</v>
      </c>
      <c r="E25" s="11">
        <v>65</v>
      </c>
      <c r="F25" s="12">
        <f>D25+E25</f>
        <v>127</v>
      </c>
      <c r="G25" s="10">
        <v>459</v>
      </c>
      <c r="H25" s="11">
        <v>371</v>
      </c>
      <c r="I25" s="12">
        <f>G25+H25</f>
        <v>830</v>
      </c>
      <c r="J25" s="10">
        <v>320</v>
      </c>
      <c r="K25" s="11">
        <v>420</v>
      </c>
      <c r="L25" s="12">
        <f>J25+K25</f>
        <v>740</v>
      </c>
      <c r="M25" s="11">
        <f>D25+G25+J25</f>
        <v>841</v>
      </c>
      <c r="N25" s="11">
        <f>E25+H25+K25</f>
        <v>856</v>
      </c>
      <c r="O25" s="11">
        <f>F25+I25+L25</f>
        <v>1697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3.653506187389511E-2</v>
      </c>
      <c r="E26" s="14">
        <f t="shared" si="14"/>
        <v>3.8302887448438419E-2</v>
      </c>
      <c r="F26" s="14">
        <f t="shared" si="14"/>
        <v>7.4837949322333536E-2</v>
      </c>
      <c r="G26" s="13">
        <f t="shared" si="14"/>
        <v>0.27047731290512672</v>
      </c>
      <c r="H26" s="14">
        <f t="shared" si="14"/>
        <v>0.21862109605185623</v>
      </c>
      <c r="I26" s="22">
        <f t="shared" si="14"/>
        <v>0.48909840895698292</v>
      </c>
      <c r="J26" s="13">
        <f t="shared" si="14"/>
        <v>0.18856806128461992</v>
      </c>
      <c r="K26" s="14">
        <f t="shared" si="14"/>
        <v>0.24749558043606365</v>
      </c>
      <c r="L26" s="14">
        <f t="shared" si="14"/>
        <v>0.43606364172068357</v>
      </c>
      <c r="M26" s="13">
        <f t="shared" si="14"/>
        <v>0.49558043606364172</v>
      </c>
      <c r="N26" s="14">
        <f t="shared" si="14"/>
        <v>0.50441956393635823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1.7552799954702451E-3</v>
      </c>
      <c r="E27" s="19">
        <f t="shared" si="15"/>
        <v>1.8402128984768699E-3</v>
      </c>
      <c r="F27" s="19">
        <f t="shared" si="15"/>
        <v>3.5954928939471152E-3</v>
      </c>
      <c r="G27" s="18">
        <f t="shared" si="15"/>
        <v>1.299473416001359E-2</v>
      </c>
      <c r="H27" s="19">
        <f t="shared" si="15"/>
        <v>1.0503369005152596E-2</v>
      </c>
      <c r="I27" s="20">
        <f t="shared" si="15"/>
        <v>2.3498103165166186E-2</v>
      </c>
      <c r="J27" s="19">
        <f t="shared" si="15"/>
        <v>9.0595096540399753E-3</v>
      </c>
      <c r="K27" s="19">
        <f t="shared" si="15"/>
        <v>1.1890606420927468E-2</v>
      </c>
      <c r="L27" s="19">
        <f t="shared" si="15"/>
        <v>2.0950116074967443E-2</v>
      </c>
      <c r="M27" s="18">
        <f t="shared" si="15"/>
        <v>2.3809523809523808E-2</v>
      </c>
      <c r="N27" s="19">
        <f t="shared" si="15"/>
        <v>2.4234188324556934E-2</v>
      </c>
      <c r="O27" s="19">
        <f t="shared" si="15"/>
        <v>4.8043712134080742E-2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1751</v>
      </c>
      <c r="E28" s="11">
        <f>E4+E7+E10+E13+E16+E19+E22+E25</f>
        <v>1783</v>
      </c>
      <c r="F28" s="12">
        <f>D28+E28</f>
        <v>3534</v>
      </c>
      <c r="G28" s="11">
        <f>G4+G7+G10+G13+G16+G19+G22+G25</f>
        <v>9774</v>
      </c>
      <c r="H28" s="11">
        <f>H4+H7+H10+H13+H16+H19+H22+H25</f>
        <v>9002</v>
      </c>
      <c r="I28" s="11">
        <f>G28+H28</f>
        <v>18776</v>
      </c>
      <c r="J28" s="10">
        <f>J4+J7+J10+J13+J16+J19+J22+J25</f>
        <v>5259</v>
      </c>
      <c r="K28" s="11">
        <f>K4+K7+K10+K13+K16+K19+K22+K25</f>
        <v>7753</v>
      </c>
      <c r="L28" s="12">
        <f>J28+K28</f>
        <v>13012</v>
      </c>
      <c r="M28" s="11">
        <f>M4+M7+M10+M13+M16+M19+M22+M25</f>
        <v>16784</v>
      </c>
      <c r="N28" s="11">
        <f>N4+N7+N10+N13+N16+N19+N22+N25</f>
        <v>18538</v>
      </c>
      <c r="O28" s="11">
        <f>F28+I28+L28</f>
        <v>35322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4.9572504388199989E-2</v>
      </c>
      <c r="E29" s="14">
        <f>E28/O28%/100</f>
        <v>5.0478455353603985E-2</v>
      </c>
      <c r="F29" s="22">
        <f>F28/O28%/100</f>
        <v>0.10005095974180397</v>
      </c>
      <c r="G29" s="13">
        <f>G28/O28%/100</f>
        <v>0.27671139799558347</v>
      </c>
      <c r="H29" s="14">
        <f>H28/O28%/100</f>
        <v>0.25485533095521201</v>
      </c>
      <c r="I29" s="22">
        <f>I28/O28%/100</f>
        <v>0.53156672895079549</v>
      </c>
      <c r="J29" s="13">
        <f>J28/O28%/100</f>
        <v>0.14888737897061322</v>
      </c>
      <c r="K29" s="14">
        <f>K28/O28%/100</f>
        <v>0.21949493233678727</v>
      </c>
      <c r="L29" s="22">
        <f>L28/O28%/100</f>
        <v>0.36838231130740051</v>
      </c>
      <c r="M29" s="13">
        <f>M28/O28%/100</f>
        <v>0.47517128135439662</v>
      </c>
      <c r="N29" s="14">
        <f>N28/O28%/100</f>
        <v>0.52482871864560321</v>
      </c>
      <c r="O29" s="27">
        <f>O28/O28</f>
        <v>1</v>
      </c>
    </row>
    <row r="30" spans="1:15" ht="16.149999999999999" customHeight="1">
      <c r="J30" s="2" t="s">
        <v>31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workbookViewId="0">
      <selection activeCell="A30" sqref="A30"/>
    </sheetView>
  </sheetViews>
  <sheetFormatPr defaultRowHeight="14.25"/>
  <cols>
    <col min="1" max="1" width="7.375" style="1" customWidth="1"/>
    <col min="2" max="2" width="15.125" style="28" customWidth="1"/>
    <col min="3" max="3" width="4.625" style="1" customWidth="1"/>
    <col min="4" max="15" width="7.625" style="2" customWidth="1"/>
    <col min="16" max="1024" width="10.75" style="2" customWidth="1"/>
    <col min="1025" max="1025" width="9" customWidth="1"/>
  </cols>
  <sheetData>
    <row r="1" spans="1:17" ht="19.899999999999999" customHeight="1">
      <c r="A1" s="32" t="s">
        <v>28</v>
      </c>
      <c r="B1" s="32"/>
      <c r="C1" s="32"/>
    </row>
    <row r="2" spans="1:17" ht="36" customHeight="1">
      <c r="A2" s="3"/>
      <c r="B2" s="4"/>
      <c r="C2" s="5"/>
      <c r="D2" s="33" t="s">
        <v>0</v>
      </c>
      <c r="E2" s="33"/>
      <c r="F2" s="33"/>
      <c r="G2" s="34" t="s">
        <v>1</v>
      </c>
      <c r="H2" s="34"/>
      <c r="I2" s="34"/>
      <c r="J2" s="34" t="s">
        <v>2</v>
      </c>
      <c r="K2" s="34"/>
      <c r="L2" s="34"/>
      <c r="M2" s="35" t="s">
        <v>3</v>
      </c>
      <c r="N2" s="35"/>
      <c r="O2" s="35"/>
    </row>
    <row r="3" spans="1:17" ht="18" customHeight="1">
      <c r="A3" s="6" t="s">
        <v>4</v>
      </c>
      <c r="B3" s="7"/>
      <c r="C3" s="6" t="s">
        <v>5</v>
      </c>
      <c r="D3" s="8" t="s">
        <v>6</v>
      </c>
      <c r="E3" s="6" t="s">
        <v>7</v>
      </c>
      <c r="F3" s="9" t="s">
        <v>3</v>
      </c>
      <c r="G3" s="6" t="s">
        <v>6</v>
      </c>
      <c r="H3" s="6" t="s">
        <v>7</v>
      </c>
      <c r="I3" s="6" t="s">
        <v>3</v>
      </c>
      <c r="J3" s="8" t="s">
        <v>6</v>
      </c>
      <c r="K3" s="6" t="s">
        <v>7</v>
      </c>
      <c r="L3" s="9" t="s">
        <v>3</v>
      </c>
      <c r="M3" s="6" t="s">
        <v>6</v>
      </c>
      <c r="N3" s="6" t="s">
        <v>7</v>
      </c>
      <c r="O3" s="6" t="s">
        <v>3</v>
      </c>
    </row>
    <row r="4" spans="1:17" ht="18" customHeight="1" thickBot="1">
      <c r="A4" s="29" t="s">
        <v>8</v>
      </c>
      <c r="B4" s="7" t="s">
        <v>9</v>
      </c>
      <c r="C4" s="6" t="s">
        <v>10</v>
      </c>
      <c r="D4" s="10">
        <v>403</v>
      </c>
      <c r="E4" s="11">
        <v>377</v>
      </c>
      <c r="F4" s="12">
        <f>D4+E4</f>
        <v>780</v>
      </c>
      <c r="G4" s="11">
        <v>2432</v>
      </c>
      <c r="H4" s="11">
        <v>2267</v>
      </c>
      <c r="I4" s="11">
        <f>G4+H4</f>
        <v>4699</v>
      </c>
      <c r="J4" s="10">
        <v>1330</v>
      </c>
      <c r="K4" s="11">
        <v>2028</v>
      </c>
      <c r="L4" s="12">
        <f>J4+K4</f>
        <v>3358</v>
      </c>
      <c r="M4" s="11">
        <f>D4+G4+J4</f>
        <v>4165</v>
      </c>
      <c r="N4" s="11">
        <f>E4+H4+K4</f>
        <v>4672</v>
      </c>
      <c r="O4" s="11">
        <f>F4+I4+L4</f>
        <v>8837</v>
      </c>
    </row>
    <row r="5" spans="1:17" ht="16.149999999999999" customHeight="1" thickTop="1" thickBot="1">
      <c r="A5" s="29"/>
      <c r="B5" s="7" t="s">
        <v>11</v>
      </c>
      <c r="C5" s="6" t="s">
        <v>12</v>
      </c>
      <c r="D5" s="13">
        <f t="shared" ref="D5:N5" si="0">D4/$O$4</f>
        <v>4.5603711666855271E-2</v>
      </c>
      <c r="E5" s="14">
        <f t="shared" si="0"/>
        <v>4.266153672060654E-2</v>
      </c>
      <c r="F5" s="14">
        <f t="shared" si="0"/>
        <v>8.8265248387461803E-2</v>
      </c>
      <c r="G5" s="13">
        <f t="shared" si="0"/>
        <v>0.27520651804911167</v>
      </c>
      <c r="H5" s="14">
        <f t="shared" si="0"/>
        <v>0.25653502319791782</v>
      </c>
      <c r="I5" s="14">
        <f t="shared" si="0"/>
        <v>0.53174154124702955</v>
      </c>
      <c r="J5" s="13">
        <f t="shared" si="0"/>
        <v>0.15050356455810796</v>
      </c>
      <c r="K5" s="14">
        <f t="shared" si="0"/>
        <v>0.22948964580740069</v>
      </c>
      <c r="L5" s="14">
        <f t="shared" si="0"/>
        <v>0.37999321036550865</v>
      </c>
      <c r="M5" s="13">
        <f t="shared" si="0"/>
        <v>0.47131379427407494</v>
      </c>
      <c r="N5" s="14">
        <f t="shared" si="0"/>
        <v>0.52868620572592506</v>
      </c>
      <c r="O5" s="14"/>
      <c r="P5" s="15"/>
    </row>
    <row r="6" spans="1:17" ht="16.149999999999999" customHeight="1" thickTop="1" thickBot="1">
      <c r="A6" s="29"/>
      <c r="B6" s="16" t="s">
        <v>13</v>
      </c>
      <c r="C6" s="17" t="s">
        <v>12</v>
      </c>
      <c r="D6" s="18">
        <f t="shared" ref="D6:O6" si="1">D4/$O$28</f>
        <v>1.1425817243627909E-2</v>
      </c>
      <c r="E6" s="19">
        <f t="shared" si="1"/>
        <v>1.0688667744039012E-2</v>
      </c>
      <c r="F6" s="19">
        <f t="shared" si="1"/>
        <v>2.2114484987666921E-2</v>
      </c>
      <c r="G6" s="18">
        <f t="shared" si="1"/>
        <v>6.8951830115392243E-2</v>
      </c>
      <c r="H6" s="19">
        <f t="shared" si="1"/>
        <v>6.4273765983385786E-2</v>
      </c>
      <c r="I6" s="20">
        <f t="shared" si="1"/>
        <v>0.13322559609877804</v>
      </c>
      <c r="J6" s="19">
        <f t="shared" si="1"/>
        <v>3.7708032094355137E-2</v>
      </c>
      <c r="K6" s="19">
        <f t="shared" si="1"/>
        <v>5.7497660967933996E-2</v>
      </c>
      <c r="L6" s="19">
        <f t="shared" si="1"/>
        <v>9.5205693062289126E-2</v>
      </c>
      <c r="M6" s="18">
        <f t="shared" si="1"/>
        <v>0.11808567945337529</v>
      </c>
      <c r="N6" s="19">
        <f t="shared" si="1"/>
        <v>0.1324600946953588</v>
      </c>
      <c r="O6" s="19">
        <f t="shared" si="1"/>
        <v>0.25054577414873408</v>
      </c>
    </row>
    <row r="7" spans="1:17" ht="16.149999999999999" customHeight="1" thickTop="1" thickBot="1">
      <c r="A7" s="30" t="s">
        <v>14</v>
      </c>
      <c r="B7" s="7" t="s">
        <v>9</v>
      </c>
      <c r="C7" s="6" t="s">
        <v>10</v>
      </c>
      <c r="D7" s="10">
        <v>222</v>
      </c>
      <c r="E7" s="11">
        <v>273</v>
      </c>
      <c r="F7" s="12">
        <f>D7+E7</f>
        <v>495</v>
      </c>
      <c r="G7" s="10">
        <v>1289</v>
      </c>
      <c r="H7" s="11">
        <v>1207</v>
      </c>
      <c r="I7" s="12">
        <f>G7+H7</f>
        <v>2496</v>
      </c>
      <c r="J7" s="10">
        <v>632</v>
      </c>
      <c r="K7" s="11">
        <v>1030</v>
      </c>
      <c r="L7" s="12">
        <f>J7+K7</f>
        <v>1662</v>
      </c>
      <c r="M7" s="11">
        <f>D7+G7+J7</f>
        <v>2143</v>
      </c>
      <c r="N7" s="11">
        <f>E7+H7+K7</f>
        <v>2510</v>
      </c>
      <c r="O7" s="11">
        <f>F7+I7+L7</f>
        <v>4653</v>
      </c>
      <c r="P7" s="21"/>
    </row>
    <row r="8" spans="1:17" ht="16.149999999999999" customHeight="1" thickTop="1" thickBot="1">
      <c r="A8" s="30"/>
      <c r="B8" s="7" t="s">
        <v>11</v>
      </c>
      <c r="C8" s="6" t="s">
        <v>12</v>
      </c>
      <c r="D8" s="13">
        <f t="shared" ref="D8:N8" si="2">D7/$O$7</f>
        <v>4.7711154094132818E-2</v>
      </c>
      <c r="E8" s="14">
        <f t="shared" si="2"/>
        <v>5.8671824629271438E-2</v>
      </c>
      <c r="F8" s="14">
        <f t="shared" si="2"/>
        <v>0.10638297872340426</v>
      </c>
      <c r="G8" s="13">
        <f t="shared" si="2"/>
        <v>0.27702557489791535</v>
      </c>
      <c r="H8" s="14">
        <f t="shared" si="2"/>
        <v>0.25940253599828067</v>
      </c>
      <c r="I8" s="22">
        <f t="shared" si="2"/>
        <v>0.53642811089619602</v>
      </c>
      <c r="J8" s="13">
        <f t="shared" si="2"/>
        <v>0.13582634859230605</v>
      </c>
      <c r="K8" s="14">
        <f t="shared" si="2"/>
        <v>0.22136256178809371</v>
      </c>
      <c r="L8" s="14">
        <f t="shared" si="2"/>
        <v>0.35718891038039974</v>
      </c>
      <c r="M8" s="13">
        <f t="shared" si="2"/>
        <v>0.46056307758435416</v>
      </c>
      <c r="N8" s="14">
        <f t="shared" si="2"/>
        <v>0.53943692241564578</v>
      </c>
      <c r="O8" s="14"/>
    </row>
    <row r="9" spans="1:17" ht="16.149999999999999" customHeight="1" thickTop="1" thickBot="1">
      <c r="A9" s="30"/>
      <c r="B9" s="16" t="s">
        <v>13</v>
      </c>
      <c r="C9" s="17" t="s">
        <v>12</v>
      </c>
      <c r="D9" s="18">
        <f t="shared" ref="D9:O9" si="3">D7/$O$28</f>
        <v>6.2941226503359701E-3</v>
      </c>
      <c r="E9" s="19">
        <f t="shared" si="3"/>
        <v>7.7400697456834226E-3</v>
      </c>
      <c r="F9" s="19">
        <f t="shared" si="3"/>
        <v>1.4034192396019394E-2</v>
      </c>
      <c r="G9" s="18">
        <f t="shared" si="3"/>
        <v>3.6545604037311108E-2</v>
      </c>
      <c r="H9" s="19">
        <f t="shared" si="3"/>
        <v>3.4220747923223042E-2</v>
      </c>
      <c r="I9" s="20">
        <f t="shared" si="3"/>
        <v>7.0766351960534143E-2</v>
      </c>
      <c r="J9" s="19">
        <f t="shared" si="3"/>
        <v>1.7918403220776275E-2</v>
      </c>
      <c r="K9" s="19">
        <f t="shared" si="3"/>
        <v>2.9202460945252473E-2</v>
      </c>
      <c r="L9" s="19">
        <f t="shared" si="3"/>
        <v>4.7120864166028752E-2</v>
      </c>
      <c r="M9" s="18">
        <f t="shared" si="3"/>
        <v>6.0758129908423351E-2</v>
      </c>
      <c r="N9" s="19">
        <f t="shared" si="3"/>
        <v>7.1163278614158942E-2</v>
      </c>
      <c r="O9" s="19">
        <f t="shared" si="3"/>
        <v>0.1319214085225823</v>
      </c>
    </row>
    <row r="10" spans="1:17" ht="16.149999999999999" customHeight="1" thickTop="1" thickBot="1">
      <c r="A10" s="30" t="s">
        <v>15</v>
      </c>
      <c r="B10" s="7" t="s">
        <v>9</v>
      </c>
      <c r="C10" s="6" t="s">
        <v>10</v>
      </c>
      <c r="D10" s="10">
        <v>32</v>
      </c>
      <c r="E10" s="11">
        <v>27</v>
      </c>
      <c r="F10" s="12">
        <f>D10+E10</f>
        <v>59</v>
      </c>
      <c r="G10" s="10">
        <v>282</v>
      </c>
      <c r="H10" s="11">
        <v>228</v>
      </c>
      <c r="I10" s="12">
        <f>G10+H10</f>
        <v>510</v>
      </c>
      <c r="J10" s="10">
        <v>207</v>
      </c>
      <c r="K10" s="11">
        <v>296</v>
      </c>
      <c r="L10" s="12">
        <f>J10+K10</f>
        <v>503</v>
      </c>
      <c r="M10" s="11">
        <f>D10+G10+J10</f>
        <v>521</v>
      </c>
      <c r="N10" s="11">
        <f>E10+H10+K10</f>
        <v>551</v>
      </c>
      <c r="O10" s="11">
        <f>F10+I10+L10</f>
        <v>1072</v>
      </c>
    </row>
    <row r="11" spans="1:17" ht="16.149999999999999" customHeight="1" thickTop="1" thickBot="1">
      <c r="A11" s="30"/>
      <c r="B11" s="7" t="s">
        <v>11</v>
      </c>
      <c r="C11" s="6" t="s">
        <v>12</v>
      </c>
      <c r="D11" s="13">
        <f t="shared" ref="D11:N11" si="4">D10/$O$10</f>
        <v>2.9850746268656716E-2</v>
      </c>
      <c r="E11" s="14">
        <f t="shared" si="4"/>
        <v>2.5186567164179104E-2</v>
      </c>
      <c r="F11" s="14">
        <f t="shared" si="4"/>
        <v>5.503731343283582E-2</v>
      </c>
      <c r="G11" s="13">
        <f t="shared" si="4"/>
        <v>0.26305970149253732</v>
      </c>
      <c r="H11" s="14">
        <f t="shared" si="4"/>
        <v>0.21268656716417911</v>
      </c>
      <c r="I11" s="22">
        <f t="shared" si="4"/>
        <v>0.47574626865671643</v>
      </c>
      <c r="J11" s="13">
        <f t="shared" si="4"/>
        <v>0.19309701492537312</v>
      </c>
      <c r="K11" s="14">
        <f t="shared" si="4"/>
        <v>0.27611940298507465</v>
      </c>
      <c r="L11" s="14">
        <f t="shared" si="4"/>
        <v>0.46921641791044777</v>
      </c>
      <c r="M11" s="13">
        <f t="shared" si="4"/>
        <v>0.48600746268656714</v>
      </c>
      <c r="N11" s="14">
        <f t="shared" si="4"/>
        <v>0.51399253731343286</v>
      </c>
      <c r="O11" s="14"/>
    </row>
    <row r="12" spans="1:17" ht="16.149999999999999" customHeight="1" thickTop="1" thickBot="1">
      <c r="A12" s="30"/>
      <c r="B12" s="16" t="s">
        <v>13</v>
      </c>
      <c r="C12" s="17" t="s">
        <v>12</v>
      </c>
      <c r="D12" s="18">
        <f t="shared" ref="D12:O12" si="5">D10/$O$28</f>
        <v>9.0726092257095063E-4</v>
      </c>
      <c r="E12" s="19">
        <f t="shared" si="5"/>
        <v>7.6550140341923956E-4</v>
      </c>
      <c r="F12" s="19">
        <f t="shared" si="5"/>
        <v>1.6727623259901903E-3</v>
      </c>
      <c r="G12" s="18">
        <f t="shared" si="5"/>
        <v>7.9952368801565026E-3</v>
      </c>
      <c r="H12" s="19">
        <f t="shared" si="5"/>
        <v>6.4642340733180237E-3</v>
      </c>
      <c r="I12" s="20">
        <f t="shared" si="5"/>
        <v>1.4459470953474525E-2</v>
      </c>
      <c r="J12" s="19">
        <f t="shared" si="5"/>
        <v>5.8688440928808374E-3</v>
      </c>
      <c r="K12" s="19">
        <f t="shared" si="5"/>
        <v>8.3921635337812928E-3</v>
      </c>
      <c r="L12" s="19">
        <f t="shared" si="5"/>
        <v>1.4261007626662131E-2</v>
      </c>
      <c r="M12" s="18">
        <f t="shared" si="5"/>
        <v>1.4771341895608289E-2</v>
      </c>
      <c r="N12" s="19">
        <f t="shared" si="5"/>
        <v>1.5621899010518556E-2</v>
      </c>
      <c r="O12" s="19">
        <f t="shared" si="5"/>
        <v>3.0393240906126846E-2</v>
      </c>
    </row>
    <row r="13" spans="1:17" ht="16.149999999999999" customHeight="1" thickTop="1" thickBot="1">
      <c r="A13" s="30" t="s">
        <v>16</v>
      </c>
      <c r="B13" s="7" t="s">
        <v>9</v>
      </c>
      <c r="C13" s="6" t="s">
        <v>10</v>
      </c>
      <c r="D13" s="10">
        <v>330</v>
      </c>
      <c r="E13" s="11">
        <v>363</v>
      </c>
      <c r="F13" s="12">
        <f>D13+E13</f>
        <v>693</v>
      </c>
      <c r="G13" s="10">
        <v>1599</v>
      </c>
      <c r="H13" s="11">
        <v>1473</v>
      </c>
      <c r="I13" s="12">
        <f>G13+H13</f>
        <v>3072</v>
      </c>
      <c r="J13" s="10">
        <v>695</v>
      </c>
      <c r="K13" s="11">
        <v>984</v>
      </c>
      <c r="L13" s="12">
        <f>J13+K13</f>
        <v>1679</v>
      </c>
      <c r="M13" s="11">
        <f>D13+G13+J13</f>
        <v>2624</v>
      </c>
      <c r="N13" s="11">
        <f>E13+H13+K13</f>
        <v>2820</v>
      </c>
      <c r="O13" s="11">
        <f>F13+I13+L13</f>
        <v>5444</v>
      </c>
    </row>
    <row r="14" spans="1:17" ht="16.149999999999999" customHeight="1" thickTop="1" thickBot="1">
      <c r="A14" s="30"/>
      <c r="B14" s="7" t="s">
        <v>11</v>
      </c>
      <c r="C14" s="6" t="s">
        <v>12</v>
      </c>
      <c r="D14" s="13">
        <f t="shared" ref="D14:N14" si="6">D13/$O$13</f>
        <v>6.0617193240264509E-2</v>
      </c>
      <c r="E14" s="14">
        <f t="shared" si="6"/>
        <v>6.6678912564290968E-2</v>
      </c>
      <c r="F14" s="14">
        <f t="shared" si="6"/>
        <v>0.12729610580455547</v>
      </c>
      <c r="G14" s="13">
        <f t="shared" si="6"/>
        <v>0.29371785451873622</v>
      </c>
      <c r="H14" s="14">
        <f t="shared" si="6"/>
        <v>0.27057310800881706</v>
      </c>
      <c r="I14" s="22">
        <f t="shared" si="6"/>
        <v>0.56429096252755329</v>
      </c>
      <c r="J14" s="13">
        <f t="shared" si="6"/>
        <v>0.12766348273328434</v>
      </c>
      <c r="K14" s="14">
        <f t="shared" si="6"/>
        <v>0.1807494489346069</v>
      </c>
      <c r="L14" s="14">
        <f t="shared" si="6"/>
        <v>0.30841293166789124</v>
      </c>
      <c r="M14" s="13">
        <f t="shared" si="6"/>
        <v>0.48199853049228508</v>
      </c>
      <c r="N14" s="14">
        <f t="shared" si="6"/>
        <v>0.51800146950771486</v>
      </c>
      <c r="O14" s="14"/>
      <c r="Q14" s="23"/>
    </row>
    <row r="15" spans="1:17" ht="16.149999999999999" customHeight="1" thickTop="1" thickBot="1">
      <c r="A15" s="30"/>
      <c r="B15" s="7" t="s">
        <v>13</v>
      </c>
      <c r="C15" s="6" t="s">
        <v>12</v>
      </c>
      <c r="D15" s="18">
        <f t="shared" ref="D15:O15" si="7">D13/$O$28</f>
        <v>9.3561282640129279E-3</v>
      </c>
      <c r="E15" s="19">
        <f t="shared" si="7"/>
        <v>1.0291741090414221E-2</v>
      </c>
      <c r="F15" s="19">
        <f t="shared" si="7"/>
        <v>1.9647869354427149E-2</v>
      </c>
      <c r="G15" s="18">
        <f t="shared" si="7"/>
        <v>4.5334694224717191E-2</v>
      </c>
      <c r="H15" s="19">
        <f t="shared" si="7"/>
        <v>4.176235434209407E-2</v>
      </c>
      <c r="I15" s="20">
        <f t="shared" si="7"/>
        <v>8.7097048566811261E-2</v>
      </c>
      <c r="J15" s="19">
        <f t="shared" si="7"/>
        <v>1.9704573162087836E-2</v>
      </c>
      <c r="K15" s="19">
        <f t="shared" si="7"/>
        <v>2.7898273369056731E-2</v>
      </c>
      <c r="L15" s="19">
        <f t="shared" si="7"/>
        <v>4.7602846531144563E-2</v>
      </c>
      <c r="M15" s="18">
        <f t="shared" si="7"/>
        <v>7.4395395650817958E-2</v>
      </c>
      <c r="N15" s="19">
        <f t="shared" si="7"/>
        <v>7.9952368801565019E-2</v>
      </c>
      <c r="O15" s="19">
        <f t="shared" si="7"/>
        <v>0.15434776445238299</v>
      </c>
    </row>
    <row r="16" spans="1:17" ht="16.149999999999999" customHeight="1" thickTop="1" thickBot="1">
      <c r="A16" s="30" t="s">
        <v>17</v>
      </c>
      <c r="B16" s="24" t="s">
        <v>9</v>
      </c>
      <c r="C16" s="25" t="s">
        <v>10</v>
      </c>
      <c r="D16" s="10">
        <v>450</v>
      </c>
      <c r="E16" s="11">
        <v>435</v>
      </c>
      <c r="F16" s="12">
        <f>D16+E16</f>
        <v>885</v>
      </c>
      <c r="G16" s="10">
        <v>2262</v>
      </c>
      <c r="H16" s="11">
        <v>2165</v>
      </c>
      <c r="I16" s="12">
        <f>G16+H16</f>
        <v>4427</v>
      </c>
      <c r="J16" s="10">
        <v>1252</v>
      </c>
      <c r="K16" s="11">
        <v>1876</v>
      </c>
      <c r="L16" s="12">
        <f>J16+K16</f>
        <v>3128</v>
      </c>
      <c r="M16" s="11">
        <f>D16+G16+J16</f>
        <v>3964</v>
      </c>
      <c r="N16" s="11">
        <f>E16+H16+K16</f>
        <v>4476</v>
      </c>
      <c r="O16" s="11">
        <f>F16+I16+L16</f>
        <v>8440</v>
      </c>
    </row>
    <row r="17" spans="1:15" ht="16.149999999999999" customHeight="1" thickTop="1" thickBot="1">
      <c r="A17" s="30"/>
      <c r="B17" s="7" t="s">
        <v>11</v>
      </c>
      <c r="C17" s="6" t="s">
        <v>12</v>
      </c>
      <c r="D17" s="13">
        <f t="shared" ref="D17:N17" si="8">D16/$O$16</f>
        <v>5.3317535545023699E-2</v>
      </c>
      <c r="E17" s="14">
        <f t="shared" si="8"/>
        <v>5.1540284360189571E-2</v>
      </c>
      <c r="F17" s="14">
        <f t="shared" si="8"/>
        <v>0.10485781990521327</v>
      </c>
      <c r="G17" s="13">
        <f t="shared" si="8"/>
        <v>0.2680094786729858</v>
      </c>
      <c r="H17" s="14">
        <f t="shared" si="8"/>
        <v>0.25651658767772512</v>
      </c>
      <c r="I17" s="22">
        <f t="shared" si="8"/>
        <v>0.52452606635071086</v>
      </c>
      <c r="J17" s="13">
        <f t="shared" si="8"/>
        <v>0.14834123222748816</v>
      </c>
      <c r="K17" s="14">
        <f t="shared" si="8"/>
        <v>0.22227488151658767</v>
      </c>
      <c r="L17" s="14">
        <f t="shared" si="8"/>
        <v>0.37061611374407583</v>
      </c>
      <c r="M17" s="13">
        <f t="shared" si="8"/>
        <v>0.46966824644549765</v>
      </c>
      <c r="N17" s="14">
        <f t="shared" si="8"/>
        <v>0.53033175355450235</v>
      </c>
      <c r="O17" s="14"/>
    </row>
    <row r="18" spans="1:15" ht="16.149999999999999" customHeight="1" thickTop="1" thickBot="1">
      <c r="A18" s="30"/>
      <c r="B18" s="16" t="s">
        <v>13</v>
      </c>
      <c r="C18" s="17" t="s">
        <v>12</v>
      </c>
      <c r="D18" s="18">
        <f t="shared" ref="D18:O18" si="9">D16/$O$28</f>
        <v>1.2758356723653993E-2</v>
      </c>
      <c r="E18" s="19">
        <f t="shared" si="9"/>
        <v>1.2333078166198861E-2</v>
      </c>
      <c r="F18" s="19">
        <f t="shared" si="9"/>
        <v>2.5091434889852854E-2</v>
      </c>
      <c r="G18" s="18">
        <f t="shared" si="9"/>
        <v>6.4132006464234073E-2</v>
      </c>
      <c r="H18" s="19">
        <f t="shared" si="9"/>
        <v>6.1381871792690876E-2</v>
      </c>
      <c r="I18" s="20">
        <f t="shared" si="9"/>
        <v>0.12551387825692495</v>
      </c>
      <c r="J18" s="19">
        <f t="shared" si="9"/>
        <v>3.5496583595588445E-2</v>
      </c>
      <c r="K18" s="19">
        <f t="shared" si="9"/>
        <v>5.3188171585721984E-2</v>
      </c>
      <c r="L18" s="19">
        <f t="shared" si="9"/>
        <v>8.8684755181310429E-2</v>
      </c>
      <c r="M18" s="18">
        <f t="shared" si="9"/>
        <v>0.11238694678347651</v>
      </c>
      <c r="N18" s="19">
        <f t="shared" si="9"/>
        <v>0.12690312154461172</v>
      </c>
      <c r="O18" s="19">
        <f t="shared" si="9"/>
        <v>0.23929006832808822</v>
      </c>
    </row>
    <row r="19" spans="1:15" ht="16.149999999999999" customHeight="1" thickTop="1" thickBot="1">
      <c r="A19" s="30" t="s">
        <v>18</v>
      </c>
      <c r="B19" s="7" t="s">
        <v>9</v>
      </c>
      <c r="C19" s="6" t="s">
        <v>10</v>
      </c>
      <c r="D19" s="10">
        <v>183</v>
      </c>
      <c r="E19" s="11">
        <v>186</v>
      </c>
      <c r="F19" s="12">
        <f>D19+E19</f>
        <v>369</v>
      </c>
      <c r="G19" s="10">
        <v>1093</v>
      </c>
      <c r="H19" s="11">
        <v>946</v>
      </c>
      <c r="I19" s="12">
        <f>G19+H19</f>
        <v>2039</v>
      </c>
      <c r="J19" s="10">
        <v>583</v>
      </c>
      <c r="K19" s="11">
        <v>790</v>
      </c>
      <c r="L19" s="12">
        <f>J19+K19</f>
        <v>1373</v>
      </c>
      <c r="M19" s="11">
        <f>D19+G19+J19</f>
        <v>1859</v>
      </c>
      <c r="N19" s="11">
        <f>E19+H19+K19</f>
        <v>1922</v>
      </c>
      <c r="O19" s="11">
        <f>F19+I19+L19</f>
        <v>3781</v>
      </c>
    </row>
    <row r="20" spans="1:15" ht="16.149999999999999" customHeight="1" thickTop="1" thickBot="1">
      <c r="A20" s="30"/>
      <c r="B20" s="7" t="s">
        <v>11</v>
      </c>
      <c r="C20" s="6" t="s">
        <v>12</v>
      </c>
      <c r="D20" s="13">
        <f t="shared" ref="D20:N20" si="10">D19/$O$19</f>
        <v>4.8399894207881509E-2</v>
      </c>
      <c r="E20" s="14">
        <f t="shared" si="10"/>
        <v>4.9193335096535305E-2</v>
      </c>
      <c r="F20" s="14">
        <f t="shared" si="10"/>
        <v>9.7593229304416815E-2</v>
      </c>
      <c r="G20" s="13">
        <f t="shared" si="10"/>
        <v>0.2890769637661994</v>
      </c>
      <c r="H20" s="14">
        <f t="shared" si="10"/>
        <v>0.25019836022216346</v>
      </c>
      <c r="I20" s="22">
        <f t="shared" si="10"/>
        <v>0.53927532398836286</v>
      </c>
      <c r="J20" s="13">
        <f t="shared" si="10"/>
        <v>0.15419201269505423</v>
      </c>
      <c r="K20" s="14">
        <f t="shared" si="10"/>
        <v>0.20893943401216608</v>
      </c>
      <c r="L20" s="14">
        <f t="shared" si="10"/>
        <v>0.36313144670722031</v>
      </c>
      <c r="M20" s="13">
        <f t="shared" si="10"/>
        <v>0.49166887066913517</v>
      </c>
      <c r="N20" s="14">
        <f t="shared" si="10"/>
        <v>0.50833112933086488</v>
      </c>
      <c r="O20" s="14"/>
    </row>
    <row r="21" spans="1:15" ht="16.149999999999999" customHeight="1" thickTop="1" thickBot="1">
      <c r="A21" s="30"/>
      <c r="B21" s="7" t="s">
        <v>13</v>
      </c>
      <c r="C21" s="6" t="s">
        <v>12</v>
      </c>
      <c r="D21" s="18">
        <f t="shared" ref="D21:O21" si="11">D19/$O$28</f>
        <v>5.1883984009526238E-3</v>
      </c>
      <c r="E21" s="19">
        <f t="shared" si="11"/>
        <v>5.2734541124436502E-3</v>
      </c>
      <c r="F21" s="19">
        <f t="shared" si="11"/>
        <v>1.0461852513396274E-2</v>
      </c>
      <c r="G21" s="18">
        <f t="shared" si="11"/>
        <v>3.0988630886564034E-2</v>
      </c>
      <c r="H21" s="19">
        <f t="shared" si="11"/>
        <v>2.6820901023503728E-2</v>
      </c>
      <c r="I21" s="20">
        <f t="shared" si="11"/>
        <v>5.7809531910067762E-2</v>
      </c>
      <c r="J21" s="19">
        <f t="shared" si="11"/>
        <v>1.6529159933089507E-2</v>
      </c>
      <c r="K21" s="19">
        <f t="shared" si="11"/>
        <v>2.2398004025970343E-2</v>
      </c>
      <c r="L21" s="19">
        <f t="shared" si="11"/>
        <v>3.8927163959059853E-2</v>
      </c>
      <c r="M21" s="18">
        <f t="shared" si="11"/>
        <v>5.2706189220606166E-2</v>
      </c>
      <c r="N21" s="19">
        <f t="shared" si="11"/>
        <v>5.4492359161917719E-2</v>
      </c>
      <c r="O21" s="14">
        <f t="shared" si="11"/>
        <v>0.10719854838252389</v>
      </c>
    </row>
    <row r="22" spans="1:15" ht="16.149999999999999" customHeight="1" thickTop="1" thickBot="1">
      <c r="A22" s="30" t="s">
        <v>19</v>
      </c>
      <c r="B22" s="24" t="s">
        <v>9</v>
      </c>
      <c r="C22" s="25" t="s">
        <v>10</v>
      </c>
      <c r="D22" s="10">
        <v>62</v>
      </c>
      <c r="E22" s="11">
        <v>58</v>
      </c>
      <c r="F22" s="12">
        <f>D22+E22</f>
        <v>120</v>
      </c>
      <c r="G22" s="10">
        <v>340</v>
      </c>
      <c r="H22" s="11">
        <v>325</v>
      </c>
      <c r="I22" s="12">
        <f>G22+H22</f>
        <v>665</v>
      </c>
      <c r="J22" s="10">
        <v>239</v>
      </c>
      <c r="K22" s="11">
        <v>319</v>
      </c>
      <c r="L22" s="12">
        <f>J22+K22</f>
        <v>558</v>
      </c>
      <c r="M22" s="11">
        <f>D22+G22+J22</f>
        <v>641</v>
      </c>
      <c r="N22" s="11">
        <f>E22+H22+K22</f>
        <v>702</v>
      </c>
      <c r="O22" s="26">
        <f>F22+I22+L22</f>
        <v>1343</v>
      </c>
    </row>
    <row r="23" spans="1:15" ht="16.149999999999999" customHeight="1" thickTop="1" thickBot="1">
      <c r="A23" s="30"/>
      <c r="B23" s="7" t="s">
        <v>11</v>
      </c>
      <c r="C23" s="6" t="s">
        <v>12</v>
      </c>
      <c r="D23" s="13">
        <f t="shared" ref="D23:N23" si="12">D22/$O$22</f>
        <v>4.6165301563663441E-2</v>
      </c>
      <c r="E23" s="14">
        <f t="shared" si="12"/>
        <v>4.3186895011169027E-2</v>
      </c>
      <c r="F23" s="14">
        <f t="shared" si="12"/>
        <v>8.9352196574832468E-2</v>
      </c>
      <c r="G23" s="13">
        <f t="shared" si="12"/>
        <v>0.25316455696202533</v>
      </c>
      <c r="H23" s="14">
        <f t="shared" si="12"/>
        <v>0.24199553239017127</v>
      </c>
      <c r="I23" s="22">
        <f t="shared" si="12"/>
        <v>0.49516008935219658</v>
      </c>
      <c r="J23" s="13">
        <f t="shared" si="12"/>
        <v>0.17795979151154132</v>
      </c>
      <c r="K23" s="14">
        <f t="shared" si="12"/>
        <v>0.23752792256142963</v>
      </c>
      <c r="L23" s="14">
        <f t="shared" si="12"/>
        <v>0.41548771407297097</v>
      </c>
      <c r="M23" s="13">
        <f t="shared" si="12"/>
        <v>0.47728965003723006</v>
      </c>
      <c r="N23" s="14">
        <f t="shared" si="12"/>
        <v>0.52271034996276988</v>
      </c>
      <c r="O23" s="14"/>
    </row>
    <row r="24" spans="1:15" ht="16.149999999999999" customHeight="1" thickTop="1" thickBot="1">
      <c r="A24" s="30"/>
      <c r="B24" s="16" t="s">
        <v>13</v>
      </c>
      <c r="C24" s="17" t="s">
        <v>12</v>
      </c>
      <c r="D24" s="18">
        <f t="shared" ref="D24:O24" si="13">D22/$O$28</f>
        <v>1.7578180374812169E-3</v>
      </c>
      <c r="E24" s="19">
        <f t="shared" si="13"/>
        <v>1.6444104221598481E-3</v>
      </c>
      <c r="F24" s="19">
        <f t="shared" si="13"/>
        <v>3.402228459641065E-3</v>
      </c>
      <c r="G24" s="18">
        <f t="shared" si="13"/>
        <v>9.6396473023163502E-3</v>
      </c>
      <c r="H24" s="19">
        <f t="shared" si="13"/>
        <v>9.2143687448612167E-3</v>
      </c>
      <c r="I24" s="20">
        <f t="shared" si="13"/>
        <v>1.8854016047177569E-2</v>
      </c>
      <c r="J24" s="19">
        <f t="shared" si="13"/>
        <v>6.7761050154517876E-3</v>
      </c>
      <c r="K24" s="19">
        <f t="shared" si="13"/>
        <v>9.0442573218791639E-3</v>
      </c>
      <c r="L24" s="19">
        <f t="shared" si="13"/>
        <v>1.5820362337330952E-2</v>
      </c>
      <c r="M24" s="18">
        <f t="shared" si="13"/>
        <v>1.8173570355249354E-2</v>
      </c>
      <c r="N24" s="19">
        <f t="shared" si="13"/>
        <v>1.9903036488900228E-2</v>
      </c>
      <c r="O24" s="19">
        <f t="shared" si="13"/>
        <v>3.8076606844149583E-2</v>
      </c>
    </row>
    <row r="25" spans="1:15" ht="16.149999999999999" customHeight="1" thickTop="1" thickBot="1">
      <c r="A25" s="30" t="s">
        <v>20</v>
      </c>
      <c r="B25" s="24" t="s">
        <v>9</v>
      </c>
      <c r="C25" s="25" t="s">
        <v>10</v>
      </c>
      <c r="D25" s="10">
        <v>61</v>
      </c>
      <c r="E25" s="11">
        <v>64</v>
      </c>
      <c r="F25" s="12">
        <f>D25+E25</f>
        <v>125</v>
      </c>
      <c r="G25" s="10">
        <v>462</v>
      </c>
      <c r="H25" s="11">
        <v>374</v>
      </c>
      <c r="I25" s="12">
        <f>G25+H25</f>
        <v>836</v>
      </c>
      <c r="J25" s="10">
        <v>319</v>
      </c>
      <c r="K25" s="11">
        <v>421</v>
      </c>
      <c r="L25" s="12">
        <f>J25+K25</f>
        <v>740</v>
      </c>
      <c r="M25" s="11">
        <f>D25+G25+J25</f>
        <v>842</v>
      </c>
      <c r="N25" s="11">
        <f>E25+H25+K25</f>
        <v>859</v>
      </c>
      <c r="O25" s="11">
        <f>F25+I25+L25</f>
        <v>1701</v>
      </c>
    </row>
    <row r="26" spans="1:15" ht="16.149999999999999" customHeight="1" thickTop="1" thickBot="1">
      <c r="A26" s="30"/>
      <c r="B26" s="7" t="s">
        <v>11</v>
      </c>
      <c r="C26" s="6" t="s">
        <v>12</v>
      </c>
      <c r="D26" s="13">
        <f t="shared" ref="D26:N26" si="14">D25/$O$25</f>
        <v>3.5861258083480306E-2</v>
      </c>
      <c r="E26" s="14">
        <f t="shared" si="14"/>
        <v>3.7624926513815403E-2</v>
      </c>
      <c r="F26" s="14">
        <f t="shared" si="14"/>
        <v>7.3486184597295709E-2</v>
      </c>
      <c r="G26" s="13">
        <f t="shared" si="14"/>
        <v>0.27160493827160492</v>
      </c>
      <c r="H26" s="14">
        <f t="shared" si="14"/>
        <v>0.21987066431510877</v>
      </c>
      <c r="I26" s="22">
        <f t="shared" si="14"/>
        <v>0.49147560258671369</v>
      </c>
      <c r="J26" s="13">
        <f t="shared" si="14"/>
        <v>0.18753674309229865</v>
      </c>
      <c r="K26" s="14">
        <f t="shared" si="14"/>
        <v>0.24750146972369194</v>
      </c>
      <c r="L26" s="14">
        <f t="shared" si="14"/>
        <v>0.43503821281599059</v>
      </c>
      <c r="M26" s="13">
        <f t="shared" si="14"/>
        <v>0.49500293944738388</v>
      </c>
      <c r="N26" s="14">
        <f t="shared" si="14"/>
        <v>0.50499706055261606</v>
      </c>
      <c r="O26" s="14"/>
    </row>
    <row r="27" spans="1:15" ht="16.149999999999999" customHeight="1" thickTop="1" thickBot="1">
      <c r="A27" s="30"/>
      <c r="B27" s="16" t="s">
        <v>13</v>
      </c>
      <c r="C27" s="17" t="s">
        <v>12</v>
      </c>
      <c r="D27" s="18">
        <f t="shared" ref="D27:O27" si="15">D25/$O$28</f>
        <v>1.7294661336508747E-3</v>
      </c>
      <c r="E27" s="19">
        <f t="shared" si="15"/>
        <v>1.8145218451419013E-3</v>
      </c>
      <c r="F27" s="19">
        <f t="shared" si="15"/>
        <v>3.5439879787927757E-3</v>
      </c>
      <c r="G27" s="18">
        <f t="shared" si="15"/>
        <v>1.30985795696181E-2</v>
      </c>
      <c r="H27" s="19">
        <f t="shared" si="15"/>
        <v>1.0603612032547985E-2</v>
      </c>
      <c r="I27" s="20">
        <f t="shared" si="15"/>
        <v>2.3702191602166085E-2</v>
      </c>
      <c r="J27" s="19">
        <f t="shared" si="15"/>
        <v>9.0442573218791639E-3</v>
      </c>
      <c r="K27" s="19">
        <f t="shared" si="15"/>
        <v>1.1936151512574069E-2</v>
      </c>
      <c r="L27" s="19">
        <f t="shared" si="15"/>
        <v>2.0980408834453235E-2</v>
      </c>
      <c r="M27" s="18">
        <f t="shared" si="15"/>
        <v>2.3872303025148138E-2</v>
      </c>
      <c r="N27" s="19">
        <f t="shared" si="15"/>
        <v>2.4354285390263956E-2</v>
      </c>
      <c r="O27" s="19">
        <f t="shared" si="15"/>
        <v>4.8226588415412094E-2</v>
      </c>
    </row>
    <row r="28" spans="1:15" ht="16.149999999999999" customHeight="1" thickTop="1" thickBot="1">
      <c r="A28" s="31" t="s">
        <v>21</v>
      </c>
      <c r="B28" s="7" t="s">
        <v>9</v>
      </c>
      <c r="C28" s="6" t="s">
        <v>10</v>
      </c>
      <c r="D28" s="10">
        <f>D4+D7+D10+D13+D16+D19+D22+D25</f>
        <v>1743</v>
      </c>
      <c r="E28" s="11">
        <f>E4+E7+E10+E13+E16+E19+E22+E25</f>
        <v>1783</v>
      </c>
      <c r="F28" s="12">
        <f>D28+E28</f>
        <v>3526</v>
      </c>
      <c r="G28" s="11">
        <f>G4+G7+G10+G13+G16+G19+G22+G25</f>
        <v>9759</v>
      </c>
      <c r="H28" s="11">
        <f>H4+H7+H10+H13+H16+H19+H22+H25</f>
        <v>8985</v>
      </c>
      <c r="I28" s="11">
        <f>G28+H28</f>
        <v>18744</v>
      </c>
      <c r="J28" s="10">
        <f>J4+J7+J10+J13+J16+J19+J22+J25</f>
        <v>5257</v>
      </c>
      <c r="K28" s="11">
        <f>K4+K7+K10+K13+K16+K19+K22+K25</f>
        <v>7744</v>
      </c>
      <c r="L28" s="12">
        <f>J28+K28</f>
        <v>13001</v>
      </c>
      <c r="M28" s="11">
        <f>M4+M7+M10+M13+M16+M19+M22+M25</f>
        <v>16759</v>
      </c>
      <c r="N28" s="11">
        <f>N4+N7+N10+N13+N16+N19+N22+N25</f>
        <v>18512</v>
      </c>
      <c r="O28" s="11">
        <f>F28+I28+L28</f>
        <v>35271</v>
      </c>
    </row>
    <row r="29" spans="1:15" ht="16.149999999999999" customHeight="1" thickTop="1">
      <c r="A29" s="31"/>
      <c r="B29" s="7" t="s">
        <v>13</v>
      </c>
      <c r="C29" s="6" t="s">
        <v>12</v>
      </c>
      <c r="D29" s="13">
        <f>D28/O28</f>
        <v>4.941736837628647E-2</v>
      </c>
      <c r="E29" s="14">
        <f>E28/O28%/100</f>
        <v>5.0551444529500153E-2</v>
      </c>
      <c r="F29" s="22">
        <f>F28/O28%/100</f>
        <v>9.996881290578663E-2</v>
      </c>
      <c r="G29" s="13">
        <f>G28/O28%/100</f>
        <v>0.27668622948030963</v>
      </c>
      <c r="H29" s="14">
        <f>H28/O28%/100</f>
        <v>0.25474185591562476</v>
      </c>
      <c r="I29" s="22">
        <f>I28/O28%/100</f>
        <v>0.53142808539593434</v>
      </c>
      <c r="J29" s="13">
        <f>J28/O28%/100</f>
        <v>0.14904595843610899</v>
      </c>
      <c r="K29" s="14">
        <f>K28/O28%/100</f>
        <v>0.21955714326217005</v>
      </c>
      <c r="L29" s="22">
        <f>L28/O28%/100</f>
        <v>0.36860310169827903</v>
      </c>
      <c r="M29" s="13">
        <f>M28/O28%/100</f>
        <v>0.47514955629270511</v>
      </c>
      <c r="N29" s="14">
        <f>N28/O28%/100</f>
        <v>0.52485044370729494</v>
      </c>
      <c r="O29" s="27">
        <f>O28/O28</f>
        <v>1</v>
      </c>
    </row>
    <row r="30" spans="1:15" ht="16.149999999999999" customHeight="1">
      <c r="J30" s="2" t="s">
        <v>29</v>
      </c>
    </row>
    <row r="47" spans="7:7">
      <c r="G47" s="23"/>
    </row>
  </sheetData>
  <mergeCells count="14">
    <mergeCell ref="A1:C1"/>
    <mergeCell ref="D2:F2"/>
    <mergeCell ref="G2:I2"/>
    <mergeCell ref="J2:L2"/>
    <mergeCell ref="M2:O2"/>
    <mergeCell ref="A4:A6"/>
    <mergeCell ref="A25:A27"/>
    <mergeCell ref="A28:A29"/>
    <mergeCell ref="A7:A9"/>
    <mergeCell ref="A10:A12"/>
    <mergeCell ref="A13:A15"/>
    <mergeCell ref="A16:A18"/>
    <mergeCell ref="A19:A21"/>
    <mergeCell ref="A22:A24"/>
  </mergeCells>
  <phoneticPr fontId="6"/>
  <pageMargins left="0.59015748031496096" right="0.59015748031496096" top="0.98385826771653595" bottom="0.39409448818897613" header="0.59015748031496096" footer="0.35433070866141703"/>
  <pageSetup paperSize="0" scale="99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小笠原　知子</cp:lastModifiedBy>
  <cp:revision>237</cp:revision>
  <cp:lastPrinted>2016-06-01T07:31:10Z</cp:lastPrinted>
  <dcterms:created xsi:type="dcterms:W3CDTF">2008-12-09T15:00:41Z</dcterms:created>
  <dcterms:modified xsi:type="dcterms:W3CDTF">2017-04-04T00:33:50Z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