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maishisv\F201_市民課\人口\平成26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52511"/>
</workbook>
</file>

<file path=xl/calcChain.xml><?xml version="1.0" encoding="utf-8"?>
<calcChain xmlns="http://schemas.openxmlformats.org/spreadsheetml/2006/main">
  <c r="K28" i="12" l="1"/>
  <c r="J28" i="12"/>
  <c r="H28" i="12"/>
  <c r="G28" i="12"/>
  <c r="E28" i="12"/>
  <c r="D28" i="12"/>
  <c r="N25" i="12"/>
  <c r="M25" i="12"/>
  <c r="L25" i="12"/>
  <c r="I25" i="12"/>
  <c r="F25" i="12"/>
  <c r="N22" i="12"/>
  <c r="M22" i="12"/>
  <c r="L22" i="12"/>
  <c r="I22" i="12"/>
  <c r="F22" i="12"/>
  <c r="N19" i="12"/>
  <c r="M19" i="12"/>
  <c r="L19" i="12"/>
  <c r="I19" i="12"/>
  <c r="F19" i="12"/>
  <c r="N16" i="12"/>
  <c r="M16" i="12"/>
  <c r="L16" i="12"/>
  <c r="I16" i="12"/>
  <c r="F16" i="12"/>
  <c r="N13" i="12"/>
  <c r="M13" i="12"/>
  <c r="L13" i="12"/>
  <c r="I13" i="12"/>
  <c r="F13" i="12"/>
  <c r="N10" i="12"/>
  <c r="M10" i="12"/>
  <c r="L10" i="12"/>
  <c r="I10" i="12"/>
  <c r="F10" i="12"/>
  <c r="N7" i="12"/>
  <c r="M7" i="12"/>
  <c r="L7" i="12"/>
  <c r="I7" i="12"/>
  <c r="F7" i="12"/>
  <c r="N4" i="12"/>
  <c r="M4" i="12"/>
  <c r="L4" i="12"/>
  <c r="I4" i="12"/>
  <c r="F4" i="12"/>
  <c r="K28" i="11"/>
  <c r="J28" i="11"/>
  <c r="H28" i="11"/>
  <c r="G28" i="11"/>
  <c r="I28" i="11" s="1"/>
  <c r="E28" i="11"/>
  <c r="D28" i="11"/>
  <c r="F28" i="11" s="1"/>
  <c r="N26" i="11"/>
  <c r="N25" i="11"/>
  <c r="M25" i="11"/>
  <c r="L25" i="11"/>
  <c r="I25" i="11"/>
  <c r="I26" i="11" s="1"/>
  <c r="F25" i="11"/>
  <c r="O25" i="11" s="1"/>
  <c r="N22" i="11"/>
  <c r="M22" i="11"/>
  <c r="L22" i="11"/>
  <c r="I22" i="11"/>
  <c r="F22" i="11"/>
  <c r="N19" i="11"/>
  <c r="M19" i="11"/>
  <c r="L19" i="11"/>
  <c r="I19" i="11"/>
  <c r="F19" i="11"/>
  <c r="N16" i="11"/>
  <c r="M16" i="11"/>
  <c r="L16" i="11"/>
  <c r="I16" i="11"/>
  <c r="F16" i="11"/>
  <c r="N13" i="11"/>
  <c r="M13" i="11"/>
  <c r="L13" i="11"/>
  <c r="I13" i="11"/>
  <c r="F13" i="11"/>
  <c r="N10" i="11"/>
  <c r="M10" i="11"/>
  <c r="L10" i="11"/>
  <c r="I10" i="11"/>
  <c r="F10" i="11"/>
  <c r="N7" i="11"/>
  <c r="M7" i="11"/>
  <c r="L7" i="11"/>
  <c r="I7" i="11"/>
  <c r="F7" i="11"/>
  <c r="N4" i="11"/>
  <c r="M4" i="11"/>
  <c r="L4" i="11"/>
  <c r="I4" i="11"/>
  <c r="F4" i="11"/>
  <c r="K28" i="10"/>
  <c r="L28" i="10" s="1"/>
  <c r="J28" i="10"/>
  <c r="H28" i="10"/>
  <c r="G28" i="10"/>
  <c r="E28" i="10"/>
  <c r="D28" i="10"/>
  <c r="N25" i="10"/>
  <c r="M25" i="10"/>
  <c r="L25" i="10"/>
  <c r="I25" i="10"/>
  <c r="F25" i="10"/>
  <c r="N22" i="10"/>
  <c r="M22" i="10"/>
  <c r="L22" i="10"/>
  <c r="I22" i="10"/>
  <c r="F22" i="10"/>
  <c r="N19" i="10"/>
  <c r="M19" i="10"/>
  <c r="L19" i="10"/>
  <c r="I19" i="10"/>
  <c r="F19" i="10"/>
  <c r="N16" i="10"/>
  <c r="M16" i="10"/>
  <c r="L16" i="10"/>
  <c r="I16" i="10"/>
  <c r="I17" i="10" s="1"/>
  <c r="F16" i="10"/>
  <c r="O16" i="10" s="1"/>
  <c r="E17" i="10" s="1"/>
  <c r="N13" i="10"/>
  <c r="M13" i="10"/>
  <c r="L13" i="10"/>
  <c r="I13" i="10"/>
  <c r="F13" i="10"/>
  <c r="N10" i="10"/>
  <c r="M10" i="10"/>
  <c r="L10" i="10"/>
  <c r="I10" i="10"/>
  <c r="F10" i="10"/>
  <c r="N7" i="10"/>
  <c r="M7" i="10"/>
  <c r="L7" i="10"/>
  <c r="I7" i="10"/>
  <c r="F7" i="10"/>
  <c r="N4" i="10"/>
  <c r="M4" i="10"/>
  <c r="L4" i="10"/>
  <c r="I4" i="10"/>
  <c r="F4" i="10"/>
  <c r="K28" i="9"/>
  <c r="J28" i="9"/>
  <c r="H28" i="9"/>
  <c r="G28" i="9"/>
  <c r="E28" i="9"/>
  <c r="D28" i="9"/>
  <c r="F28" i="9" s="1"/>
  <c r="N25" i="9"/>
  <c r="M25" i="9"/>
  <c r="L25" i="9"/>
  <c r="I25" i="9"/>
  <c r="F25" i="9"/>
  <c r="N22" i="9"/>
  <c r="M22" i="9"/>
  <c r="L22" i="9"/>
  <c r="I22" i="9"/>
  <c r="F22" i="9"/>
  <c r="N19" i="9"/>
  <c r="M19" i="9"/>
  <c r="L19" i="9"/>
  <c r="I19" i="9"/>
  <c r="F19" i="9"/>
  <c r="N16" i="9"/>
  <c r="M16" i="9"/>
  <c r="L16" i="9"/>
  <c r="I16" i="9"/>
  <c r="F16" i="9"/>
  <c r="N13" i="9"/>
  <c r="M13" i="9"/>
  <c r="L13" i="9"/>
  <c r="I13" i="9"/>
  <c r="F13" i="9"/>
  <c r="N10" i="9"/>
  <c r="M10" i="9"/>
  <c r="L10" i="9"/>
  <c r="I10" i="9"/>
  <c r="F10" i="9"/>
  <c r="N7" i="9"/>
  <c r="M7" i="9"/>
  <c r="L7" i="9"/>
  <c r="I7" i="9"/>
  <c r="F7" i="9"/>
  <c r="N4" i="9"/>
  <c r="M4" i="9"/>
  <c r="L4" i="9"/>
  <c r="I4" i="9"/>
  <c r="F4" i="9"/>
  <c r="L28" i="8"/>
  <c r="K28" i="8"/>
  <c r="J28" i="8"/>
  <c r="H28" i="8"/>
  <c r="G28" i="8"/>
  <c r="E28" i="8"/>
  <c r="D28" i="8"/>
  <c r="F28" i="8" s="1"/>
  <c r="N25" i="8"/>
  <c r="M25" i="8"/>
  <c r="L25" i="8"/>
  <c r="I25" i="8"/>
  <c r="F25" i="8"/>
  <c r="N22" i="8"/>
  <c r="M22" i="8"/>
  <c r="L22" i="8"/>
  <c r="I22" i="8"/>
  <c r="F22" i="8"/>
  <c r="O22" i="8" s="1"/>
  <c r="N19" i="8"/>
  <c r="M19" i="8"/>
  <c r="L19" i="8"/>
  <c r="I19" i="8"/>
  <c r="F19" i="8"/>
  <c r="N16" i="8"/>
  <c r="M16" i="8"/>
  <c r="L16" i="8"/>
  <c r="I16" i="8"/>
  <c r="F16" i="8"/>
  <c r="N13" i="8"/>
  <c r="M13" i="8"/>
  <c r="L13" i="8"/>
  <c r="I13" i="8"/>
  <c r="F13" i="8"/>
  <c r="N10" i="8"/>
  <c r="M10" i="8"/>
  <c r="L10" i="8"/>
  <c r="I10" i="8"/>
  <c r="F10" i="8"/>
  <c r="O10" i="8" s="1"/>
  <c r="N7" i="8"/>
  <c r="M7" i="8"/>
  <c r="L7" i="8"/>
  <c r="I7" i="8"/>
  <c r="F7" i="8"/>
  <c r="N4" i="8"/>
  <c r="M4" i="8"/>
  <c r="L4" i="8"/>
  <c r="I4" i="8"/>
  <c r="F4" i="8"/>
  <c r="K28" i="7"/>
  <c r="L28" i="7" s="1"/>
  <c r="J28" i="7"/>
  <c r="H28" i="7"/>
  <c r="G28" i="7"/>
  <c r="E28" i="7"/>
  <c r="D28" i="7"/>
  <c r="N25" i="7"/>
  <c r="M25" i="7"/>
  <c r="L25" i="7"/>
  <c r="I25" i="7"/>
  <c r="F25" i="7"/>
  <c r="N22" i="7"/>
  <c r="M22" i="7"/>
  <c r="L22" i="7"/>
  <c r="I22" i="7"/>
  <c r="F22" i="7"/>
  <c r="N19" i="7"/>
  <c r="M19" i="7"/>
  <c r="L19" i="7"/>
  <c r="I19" i="7"/>
  <c r="F19" i="7"/>
  <c r="O19" i="7" s="1"/>
  <c r="N16" i="7"/>
  <c r="M16" i="7"/>
  <c r="L16" i="7"/>
  <c r="I16" i="7"/>
  <c r="F16" i="7"/>
  <c r="N13" i="7"/>
  <c r="M13" i="7"/>
  <c r="L13" i="7"/>
  <c r="I13" i="7"/>
  <c r="F13" i="7"/>
  <c r="N10" i="7"/>
  <c r="M10" i="7"/>
  <c r="L10" i="7"/>
  <c r="I10" i="7"/>
  <c r="F10" i="7"/>
  <c r="N7" i="7"/>
  <c r="M7" i="7"/>
  <c r="L7" i="7"/>
  <c r="I7" i="7"/>
  <c r="F7" i="7"/>
  <c r="O7" i="7" s="1"/>
  <c r="N4" i="7"/>
  <c r="M4" i="7"/>
  <c r="L4" i="7"/>
  <c r="I4" i="7"/>
  <c r="F4" i="7"/>
  <c r="K28" i="6"/>
  <c r="J28" i="6"/>
  <c r="L28" i="6" s="1"/>
  <c r="H28" i="6"/>
  <c r="G28" i="6"/>
  <c r="I28" i="6" s="1"/>
  <c r="E28" i="6"/>
  <c r="D28" i="6"/>
  <c r="F28" i="6" s="1"/>
  <c r="N25" i="6"/>
  <c r="M25" i="6"/>
  <c r="L25" i="6"/>
  <c r="I25" i="6"/>
  <c r="F25" i="6"/>
  <c r="N22" i="6"/>
  <c r="M22" i="6"/>
  <c r="L22" i="6"/>
  <c r="I22" i="6"/>
  <c r="F22" i="6"/>
  <c r="N19" i="6"/>
  <c r="M19" i="6"/>
  <c r="L19" i="6"/>
  <c r="I19" i="6"/>
  <c r="F19" i="6"/>
  <c r="O19" i="6" s="1"/>
  <c r="N16" i="6"/>
  <c r="M16" i="6"/>
  <c r="L16" i="6"/>
  <c r="I16" i="6"/>
  <c r="F16" i="6"/>
  <c r="O16" i="6" s="1"/>
  <c r="N13" i="6"/>
  <c r="M13" i="6"/>
  <c r="L13" i="6"/>
  <c r="I13" i="6"/>
  <c r="F13" i="6"/>
  <c r="N10" i="6"/>
  <c r="M10" i="6"/>
  <c r="L10" i="6"/>
  <c r="I10" i="6"/>
  <c r="F10" i="6"/>
  <c r="N7" i="6"/>
  <c r="M7" i="6"/>
  <c r="L7" i="6"/>
  <c r="I7" i="6"/>
  <c r="F7" i="6"/>
  <c r="O7" i="6" s="1"/>
  <c r="N4" i="6"/>
  <c r="N28" i="6" s="1"/>
  <c r="M4" i="6"/>
  <c r="L4" i="6"/>
  <c r="I4" i="6"/>
  <c r="F4" i="6"/>
  <c r="O4" i="6" s="1"/>
  <c r="K28" i="5"/>
  <c r="J28" i="5"/>
  <c r="L28" i="5" s="1"/>
  <c r="H28" i="5"/>
  <c r="G28" i="5"/>
  <c r="E28" i="5"/>
  <c r="D28" i="5"/>
  <c r="F28" i="5" s="1"/>
  <c r="N25" i="5"/>
  <c r="M25" i="5"/>
  <c r="L25" i="5"/>
  <c r="I25" i="5"/>
  <c r="F25" i="5"/>
  <c r="N22" i="5"/>
  <c r="M22" i="5"/>
  <c r="L22" i="5"/>
  <c r="I22" i="5"/>
  <c r="F22" i="5"/>
  <c r="N19" i="5"/>
  <c r="M19" i="5"/>
  <c r="L19" i="5"/>
  <c r="I19" i="5"/>
  <c r="I20" i="5" s="1"/>
  <c r="F19" i="5"/>
  <c r="O19" i="5" s="1"/>
  <c r="E20" i="5" s="1"/>
  <c r="N16" i="5"/>
  <c r="M16" i="5"/>
  <c r="L16" i="5"/>
  <c r="I16" i="5"/>
  <c r="F16" i="5"/>
  <c r="N13" i="5"/>
  <c r="M13" i="5"/>
  <c r="L13" i="5"/>
  <c r="I13" i="5"/>
  <c r="F13" i="5"/>
  <c r="N10" i="5"/>
  <c r="M10" i="5"/>
  <c r="L10" i="5"/>
  <c r="I10" i="5"/>
  <c r="F10" i="5"/>
  <c r="N7" i="5"/>
  <c r="M7" i="5"/>
  <c r="L7" i="5"/>
  <c r="I7" i="5"/>
  <c r="F7" i="5"/>
  <c r="O7" i="5" s="1"/>
  <c r="N4" i="5"/>
  <c r="M4" i="5"/>
  <c r="L4" i="5"/>
  <c r="I4" i="5"/>
  <c r="F4" i="5"/>
  <c r="K28" i="4"/>
  <c r="J28" i="4"/>
  <c r="I28" i="4"/>
  <c r="H28" i="4"/>
  <c r="G28" i="4"/>
  <c r="E28" i="4"/>
  <c r="D28" i="4"/>
  <c r="N25" i="4"/>
  <c r="M25" i="4"/>
  <c r="L25" i="4"/>
  <c r="I25" i="4"/>
  <c r="F25" i="4"/>
  <c r="N22" i="4"/>
  <c r="M22" i="4"/>
  <c r="L22" i="4"/>
  <c r="I22" i="4"/>
  <c r="F22" i="4"/>
  <c r="N19" i="4"/>
  <c r="M19" i="4"/>
  <c r="L19" i="4"/>
  <c r="I19" i="4"/>
  <c r="F19" i="4"/>
  <c r="O19" i="4" s="1"/>
  <c r="N16" i="4"/>
  <c r="M16" i="4"/>
  <c r="L16" i="4"/>
  <c r="I16" i="4"/>
  <c r="F16" i="4"/>
  <c r="N13" i="4"/>
  <c r="M13" i="4"/>
  <c r="L13" i="4"/>
  <c r="I13" i="4"/>
  <c r="F13" i="4"/>
  <c r="N10" i="4"/>
  <c r="M10" i="4"/>
  <c r="L10" i="4"/>
  <c r="I10" i="4"/>
  <c r="F10" i="4"/>
  <c r="N7" i="4"/>
  <c r="M7" i="4"/>
  <c r="L7" i="4"/>
  <c r="I7" i="4"/>
  <c r="F7" i="4"/>
  <c r="O7" i="4" s="1"/>
  <c r="N4" i="4"/>
  <c r="M4" i="4"/>
  <c r="L4" i="4"/>
  <c r="I4" i="4"/>
  <c r="F4" i="4"/>
  <c r="K28" i="3"/>
  <c r="J28" i="3"/>
  <c r="L28" i="3" s="1"/>
  <c r="I28" i="3"/>
  <c r="H28" i="3"/>
  <c r="G28" i="3"/>
  <c r="E28" i="3"/>
  <c r="D28" i="3"/>
  <c r="F28" i="3" s="1"/>
  <c r="N25" i="3"/>
  <c r="M25" i="3"/>
  <c r="L25" i="3"/>
  <c r="I25" i="3"/>
  <c r="F25" i="3"/>
  <c r="N22" i="3"/>
  <c r="M22" i="3"/>
  <c r="L22" i="3"/>
  <c r="I22" i="3"/>
  <c r="F22" i="3"/>
  <c r="N19" i="3"/>
  <c r="M19" i="3"/>
  <c r="L19" i="3"/>
  <c r="I19" i="3"/>
  <c r="F19" i="3"/>
  <c r="O19" i="3" s="1"/>
  <c r="N16" i="3"/>
  <c r="M16" i="3"/>
  <c r="L16" i="3"/>
  <c r="I16" i="3"/>
  <c r="F16" i="3"/>
  <c r="N13" i="3"/>
  <c r="M13" i="3"/>
  <c r="L13" i="3"/>
  <c r="I13" i="3"/>
  <c r="F13" i="3"/>
  <c r="N10" i="3"/>
  <c r="M10" i="3"/>
  <c r="F10" i="3"/>
  <c r="O10" i="3" s="1"/>
  <c r="N7" i="3"/>
  <c r="M7" i="3"/>
  <c r="L7" i="3"/>
  <c r="I7" i="3"/>
  <c r="F7" i="3"/>
  <c r="N4" i="3"/>
  <c r="M4" i="3"/>
  <c r="L4" i="3"/>
  <c r="I4" i="3"/>
  <c r="F4" i="3"/>
  <c r="K28" i="2"/>
  <c r="J28" i="2"/>
  <c r="H28" i="2"/>
  <c r="G28" i="2"/>
  <c r="I28" i="2" s="1"/>
  <c r="E28" i="2"/>
  <c r="F28" i="2" s="1"/>
  <c r="D28" i="2"/>
  <c r="N25" i="2"/>
  <c r="M25" i="2"/>
  <c r="L25" i="2"/>
  <c r="I25" i="2"/>
  <c r="F25" i="2"/>
  <c r="N22" i="2"/>
  <c r="M22" i="2"/>
  <c r="L22" i="2"/>
  <c r="I22" i="2"/>
  <c r="F22" i="2"/>
  <c r="N19" i="2"/>
  <c r="M19" i="2"/>
  <c r="L19" i="2"/>
  <c r="I19" i="2"/>
  <c r="F19" i="2"/>
  <c r="O19" i="2" s="1"/>
  <c r="N16" i="2"/>
  <c r="M16" i="2"/>
  <c r="L16" i="2"/>
  <c r="I16" i="2"/>
  <c r="F16" i="2"/>
  <c r="N13" i="2"/>
  <c r="M13" i="2"/>
  <c r="L13" i="2"/>
  <c r="I13" i="2"/>
  <c r="F13" i="2"/>
  <c r="N10" i="2"/>
  <c r="M10" i="2"/>
  <c r="L10" i="2"/>
  <c r="I10" i="2"/>
  <c r="F10" i="2"/>
  <c r="O10" i="2" s="1"/>
  <c r="N7" i="2"/>
  <c r="M7" i="2"/>
  <c r="L7" i="2"/>
  <c r="I7" i="2"/>
  <c r="F7" i="2"/>
  <c r="O7" i="2" s="1"/>
  <c r="N4" i="2"/>
  <c r="M4" i="2"/>
  <c r="L4" i="2"/>
  <c r="I4" i="2"/>
  <c r="F4" i="2"/>
  <c r="K28" i="1"/>
  <c r="J28" i="1"/>
  <c r="H28" i="1"/>
  <c r="G28" i="1"/>
  <c r="E28" i="1"/>
  <c r="D28" i="1"/>
  <c r="F28" i="1" s="1"/>
  <c r="N25" i="1"/>
  <c r="M25" i="1"/>
  <c r="L25" i="1"/>
  <c r="I25" i="1"/>
  <c r="F25" i="1"/>
  <c r="N22" i="1"/>
  <c r="M22" i="1"/>
  <c r="I22" i="1"/>
  <c r="F22" i="1"/>
  <c r="O22" i="1" s="1"/>
  <c r="N19" i="1"/>
  <c r="M19" i="1"/>
  <c r="L19" i="1"/>
  <c r="I19" i="1"/>
  <c r="F19" i="1"/>
  <c r="N16" i="1"/>
  <c r="M16" i="1"/>
  <c r="L16" i="1"/>
  <c r="I16" i="1"/>
  <c r="F16" i="1"/>
  <c r="N13" i="1"/>
  <c r="M13" i="1"/>
  <c r="L13" i="1"/>
  <c r="I13" i="1"/>
  <c r="F13" i="1"/>
  <c r="N10" i="1"/>
  <c r="M10" i="1"/>
  <c r="L10" i="1"/>
  <c r="I10" i="1"/>
  <c r="F10" i="1"/>
  <c r="N7" i="1"/>
  <c r="M7" i="1"/>
  <c r="L7" i="1"/>
  <c r="I7" i="1"/>
  <c r="F7" i="1"/>
  <c r="N4" i="1"/>
  <c r="M4" i="1"/>
  <c r="L4" i="1"/>
  <c r="I4" i="1"/>
  <c r="F4" i="1"/>
  <c r="N28" i="12" l="1"/>
  <c r="L28" i="12"/>
  <c r="F28" i="12"/>
  <c r="I20" i="1"/>
  <c r="L14" i="2"/>
  <c r="I23" i="1"/>
  <c r="M28" i="3"/>
  <c r="L17" i="7"/>
  <c r="N28" i="9"/>
  <c r="O4" i="1"/>
  <c r="N28" i="1"/>
  <c r="M23" i="1"/>
  <c r="L8" i="2"/>
  <c r="L20" i="2"/>
  <c r="O25" i="2"/>
  <c r="I26" i="2" s="1"/>
  <c r="O4" i="3"/>
  <c r="N11" i="3"/>
  <c r="O22" i="3"/>
  <c r="O10" i="4"/>
  <c r="J11" i="4" s="1"/>
  <c r="O22" i="4"/>
  <c r="M28" i="5"/>
  <c r="L5" i="6"/>
  <c r="L17" i="6"/>
  <c r="L11" i="8"/>
  <c r="L28" i="9"/>
  <c r="O4" i="11"/>
  <c r="M5" i="11" s="1"/>
  <c r="N28" i="11"/>
  <c r="F26" i="11"/>
  <c r="L5" i="11"/>
  <c r="M14" i="2"/>
  <c r="M11" i="3"/>
  <c r="F28" i="4"/>
  <c r="I23" i="8"/>
  <c r="O16" i="1"/>
  <c r="G17" i="1" s="1"/>
  <c r="M20" i="1"/>
  <c r="N28" i="3"/>
  <c r="L8" i="5"/>
  <c r="O7" i="1"/>
  <c r="N8" i="1" s="1"/>
  <c r="O19" i="1"/>
  <c r="O13" i="2"/>
  <c r="F14" i="2" s="1"/>
  <c r="I28" i="5"/>
  <c r="O4" i="7"/>
  <c r="N28" i="7"/>
  <c r="O16" i="7"/>
  <c r="M20" i="7"/>
  <c r="F28" i="7"/>
  <c r="M23" i="8"/>
  <c r="O10" i="9"/>
  <c r="M11" i="9" s="1"/>
  <c r="I28" i="9"/>
  <c r="O28" i="9" s="1"/>
  <c r="O4" i="10"/>
  <c r="L17" i="10"/>
  <c r="F28" i="10"/>
  <c r="O7" i="11"/>
  <c r="H8" i="11" s="1"/>
  <c r="L26" i="11"/>
  <c r="H5" i="1"/>
  <c r="D5" i="1"/>
  <c r="E5" i="1"/>
  <c r="K5" i="1"/>
  <c r="G5" i="1"/>
  <c r="J5" i="1"/>
  <c r="I5" i="1"/>
  <c r="L11" i="1"/>
  <c r="L5" i="1"/>
  <c r="L17" i="1"/>
  <c r="K23" i="1"/>
  <c r="G23" i="1"/>
  <c r="J23" i="1"/>
  <c r="E23" i="1"/>
  <c r="L23" i="1"/>
  <c r="H23" i="1"/>
  <c r="D23" i="1"/>
  <c r="H8" i="2"/>
  <c r="D8" i="2"/>
  <c r="K8" i="2"/>
  <c r="G8" i="2"/>
  <c r="J8" i="2"/>
  <c r="E8" i="2"/>
  <c r="N8" i="2"/>
  <c r="M11" i="2"/>
  <c r="H20" i="2"/>
  <c r="D20" i="2"/>
  <c r="K20" i="2"/>
  <c r="G20" i="2"/>
  <c r="J20" i="2"/>
  <c r="E20" i="2"/>
  <c r="N20" i="2"/>
  <c r="K11" i="2"/>
  <c r="G11" i="2"/>
  <c r="J11" i="2"/>
  <c r="I11" i="2"/>
  <c r="E11" i="2"/>
  <c r="H11" i="2"/>
  <c r="D11" i="2"/>
  <c r="N11" i="2"/>
  <c r="N17" i="1"/>
  <c r="D17" i="1"/>
  <c r="K17" i="1"/>
  <c r="I17" i="1"/>
  <c r="E17" i="1"/>
  <c r="K20" i="1"/>
  <c r="G20" i="1"/>
  <c r="J20" i="1"/>
  <c r="E20" i="1"/>
  <c r="H20" i="1"/>
  <c r="D20" i="1"/>
  <c r="N20" i="1"/>
  <c r="N23" i="1"/>
  <c r="J14" i="2"/>
  <c r="I14" i="2"/>
  <c r="E14" i="2"/>
  <c r="H14" i="2"/>
  <c r="D14" i="2"/>
  <c r="K14" i="2"/>
  <c r="G14" i="2"/>
  <c r="O10" i="1"/>
  <c r="F11" i="1" s="1"/>
  <c r="L20" i="1"/>
  <c r="O25" i="1"/>
  <c r="L26" i="1" s="1"/>
  <c r="L28" i="1"/>
  <c r="N28" i="2"/>
  <c r="I8" i="2"/>
  <c r="M8" i="2"/>
  <c r="L11" i="2"/>
  <c r="I20" i="2"/>
  <c r="M20" i="2"/>
  <c r="K11" i="3"/>
  <c r="G11" i="3"/>
  <c r="J11" i="3"/>
  <c r="I11" i="3"/>
  <c r="E11" i="3"/>
  <c r="L11" i="3"/>
  <c r="H11" i="3"/>
  <c r="D11" i="3"/>
  <c r="O28" i="3"/>
  <c r="M21" i="3" s="1"/>
  <c r="F29" i="3"/>
  <c r="H8" i="5"/>
  <c r="D8" i="5"/>
  <c r="K8" i="5"/>
  <c r="G8" i="5"/>
  <c r="J8" i="5"/>
  <c r="E8" i="5"/>
  <c r="N8" i="5"/>
  <c r="O13" i="1"/>
  <c r="L14" i="1" s="1"/>
  <c r="I28" i="1"/>
  <c r="M28" i="1"/>
  <c r="O4" i="2"/>
  <c r="L5" i="2" s="1"/>
  <c r="F8" i="2"/>
  <c r="O16" i="2"/>
  <c r="M17" i="2" s="1"/>
  <c r="F20" i="2"/>
  <c r="K26" i="2"/>
  <c r="G26" i="2"/>
  <c r="L28" i="2"/>
  <c r="M29" i="3"/>
  <c r="H20" i="3"/>
  <c r="D20" i="3"/>
  <c r="K20" i="3"/>
  <c r="G20" i="3"/>
  <c r="O21" i="3"/>
  <c r="J20" i="3"/>
  <c r="I20" i="3"/>
  <c r="E20" i="3"/>
  <c r="N20" i="3"/>
  <c r="M23" i="3"/>
  <c r="J29" i="3"/>
  <c r="H8" i="4"/>
  <c r="D8" i="4"/>
  <c r="K8" i="4"/>
  <c r="G8" i="4"/>
  <c r="J8" i="4"/>
  <c r="I8" i="4"/>
  <c r="E8" i="4"/>
  <c r="N8" i="4"/>
  <c r="M11" i="4"/>
  <c r="H20" i="4"/>
  <c r="D20" i="4"/>
  <c r="K20" i="4"/>
  <c r="G20" i="4"/>
  <c r="J20" i="4"/>
  <c r="E20" i="4"/>
  <c r="N20" i="4"/>
  <c r="I9" i="5"/>
  <c r="M5" i="1"/>
  <c r="F5" i="1"/>
  <c r="N5" i="1"/>
  <c r="F8" i="1"/>
  <c r="F20" i="1"/>
  <c r="F23" i="1"/>
  <c r="F11" i="2"/>
  <c r="E26" i="2"/>
  <c r="O6" i="3"/>
  <c r="H5" i="3"/>
  <c r="I21" i="3"/>
  <c r="K23" i="3"/>
  <c r="G23" i="3"/>
  <c r="J23" i="3"/>
  <c r="I23" i="3"/>
  <c r="E23" i="3"/>
  <c r="H23" i="3"/>
  <c r="D23" i="3"/>
  <c r="N23" i="3"/>
  <c r="K11" i="4"/>
  <c r="G11" i="4"/>
  <c r="E11" i="4"/>
  <c r="H11" i="4"/>
  <c r="M14" i="4"/>
  <c r="K23" i="4"/>
  <c r="E23" i="4"/>
  <c r="M28" i="2"/>
  <c r="M5" i="2"/>
  <c r="O22" i="2"/>
  <c r="M23" i="2" s="1"/>
  <c r="L26" i="2"/>
  <c r="F26" i="2"/>
  <c r="O28" i="2"/>
  <c r="O21" i="2" s="1"/>
  <c r="L20" i="3"/>
  <c r="I24" i="3"/>
  <c r="L8" i="4"/>
  <c r="L20" i="4"/>
  <c r="M6" i="3"/>
  <c r="O7" i="3"/>
  <c r="M8" i="3" s="1"/>
  <c r="O13" i="3"/>
  <c r="I14" i="3" s="1"/>
  <c r="L15" i="3"/>
  <c r="M20" i="3"/>
  <c r="N21" i="3"/>
  <c r="L23" i="3"/>
  <c r="O25" i="3"/>
  <c r="I26" i="3" s="1"/>
  <c r="L27" i="3"/>
  <c r="D29" i="3"/>
  <c r="M8" i="4"/>
  <c r="O13" i="4"/>
  <c r="L14" i="4" s="1"/>
  <c r="F17" i="4"/>
  <c r="I20" i="4"/>
  <c r="M20" i="4"/>
  <c r="L23" i="4"/>
  <c r="O25" i="4"/>
  <c r="I26" i="4" s="1"/>
  <c r="L28" i="4"/>
  <c r="O28" i="4" s="1"/>
  <c r="N28" i="5"/>
  <c r="I8" i="5"/>
  <c r="M8" i="5"/>
  <c r="M18" i="5"/>
  <c r="K20" i="5"/>
  <c r="G20" i="5"/>
  <c r="J20" i="5"/>
  <c r="H20" i="5"/>
  <c r="D20" i="5"/>
  <c r="N20" i="5"/>
  <c r="H5" i="6"/>
  <c r="D5" i="6"/>
  <c r="K5" i="6"/>
  <c r="G5" i="6"/>
  <c r="J5" i="6"/>
  <c r="I5" i="6"/>
  <c r="E5" i="6"/>
  <c r="M8" i="6"/>
  <c r="H17" i="6"/>
  <c r="D17" i="6"/>
  <c r="K17" i="6"/>
  <c r="G17" i="6"/>
  <c r="J17" i="6"/>
  <c r="I17" i="6"/>
  <c r="E17" i="6"/>
  <c r="N17" i="6"/>
  <c r="M20" i="6"/>
  <c r="O28" i="6"/>
  <c r="J29" i="6" s="1"/>
  <c r="K8" i="7"/>
  <c r="G8" i="7"/>
  <c r="J8" i="7"/>
  <c r="I8" i="7"/>
  <c r="E8" i="7"/>
  <c r="H8" i="7"/>
  <c r="D8" i="7"/>
  <c r="N8" i="7"/>
  <c r="K20" i="7"/>
  <c r="G20" i="7"/>
  <c r="J20" i="7"/>
  <c r="I20" i="7"/>
  <c r="E20" i="7"/>
  <c r="H20" i="7"/>
  <c r="D20" i="7"/>
  <c r="N20" i="7"/>
  <c r="O16" i="3"/>
  <c r="M17" i="3" s="1"/>
  <c r="F20" i="3"/>
  <c r="O4" i="4"/>
  <c r="F5" i="4" s="1"/>
  <c r="F8" i="4"/>
  <c r="O16" i="4"/>
  <c r="M17" i="4" s="1"/>
  <c r="F20" i="4"/>
  <c r="M28" i="4"/>
  <c r="O4" i="5"/>
  <c r="F5" i="5" s="1"/>
  <c r="F8" i="5"/>
  <c r="O16" i="5"/>
  <c r="O28" i="5"/>
  <c r="L6" i="5" s="1"/>
  <c r="I6" i="6"/>
  <c r="K8" i="6"/>
  <c r="G8" i="6"/>
  <c r="J8" i="6"/>
  <c r="I8" i="6"/>
  <c r="E8" i="6"/>
  <c r="H8" i="6"/>
  <c r="D8" i="6"/>
  <c r="N8" i="6"/>
  <c r="I18" i="6"/>
  <c r="K20" i="6"/>
  <c r="G20" i="6"/>
  <c r="J20" i="6"/>
  <c r="I20" i="6"/>
  <c r="E20" i="6"/>
  <c r="H20" i="6"/>
  <c r="D20" i="6"/>
  <c r="N20" i="6"/>
  <c r="E29" i="6"/>
  <c r="K29" i="6"/>
  <c r="F5" i="3"/>
  <c r="N9" i="3"/>
  <c r="F11" i="3"/>
  <c r="I18" i="3"/>
  <c r="M18" i="3"/>
  <c r="F23" i="3"/>
  <c r="F27" i="3"/>
  <c r="N27" i="3"/>
  <c r="F11" i="4"/>
  <c r="N27" i="4"/>
  <c r="N28" i="4"/>
  <c r="N12" i="5"/>
  <c r="O13" i="5"/>
  <c r="M14" i="5" s="1"/>
  <c r="I18" i="5"/>
  <c r="E29" i="5"/>
  <c r="K29" i="5"/>
  <c r="I21" i="6"/>
  <c r="I29" i="6"/>
  <c r="I11" i="7"/>
  <c r="N6" i="5"/>
  <c r="O10" i="5"/>
  <c r="F11" i="5" s="1"/>
  <c r="L17" i="5"/>
  <c r="M20" i="5"/>
  <c r="L29" i="5"/>
  <c r="L9" i="6"/>
  <c r="M18" i="6"/>
  <c r="L21" i="6"/>
  <c r="N27" i="6"/>
  <c r="H29" i="6"/>
  <c r="D5" i="7"/>
  <c r="E5" i="7"/>
  <c r="M8" i="7"/>
  <c r="H17" i="7"/>
  <c r="D17" i="7"/>
  <c r="K17" i="7"/>
  <c r="G17" i="7"/>
  <c r="J17" i="7"/>
  <c r="E17" i="7"/>
  <c r="N17" i="7"/>
  <c r="L20" i="5"/>
  <c r="O22" i="5"/>
  <c r="M23" i="5" s="1"/>
  <c r="G29" i="5"/>
  <c r="M5" i="6"/>
  <c r="N6" i="6"/>
  <c r="L8" i="6"/>
  <c r="O10" i="6"/>
  <c r="I11" i="6" s="1"/>
  <c r="L12" i="6"/>
  <c r="M17" i="6"/>
  <c r="F18" i="6"/>
  <c r="N18" i="6"/>
  <c r="L20" i="6"/>
  <c r="O22" i="6"/>
  <c r="L23" i="6" s="1"/>
  <c r="L24" i="6"/>
  <c r="G29" i="6"/>
  <c r="L8" i="7"/>
  <c r="O10" i="7"/>
  <c r="F11" i="7" s="1"/>
  <c r="F14" i="7"/>
  <c r="I17" i="7"/>
  <c r="M17" i="7"/>
  <c r="L20" i="7"/>
  <c r="O22" i="7"/>
  <c r="M23" i="7" s="1"/>
  <c r="M11" i="8"/>
  <c r="K23" i="8"/>
  <c r="G23" i="8"/>
  <c r="J23" i="8"/>
  <c r="E23" i="8"/>
  <c r="H23" i="8"/>
  <c r="D23" i="8"/>
  <c r="N23" i="8"/>
  <c r="O25" i="5"/>
  <c r="L26" i="5" s="1"/>
  <c r="D29" i="5"/>
  <c r="F5" i="6"/>
  <c r="N5" i="6"/>
  <c r="O13" i="6"/>
  <c r="N14" i="6" s="1"/>
  <c r="F17" i="6"/>
  <c r="O25" i="6"/>
  <c r="M26" i="6" s="1"/>
  <c r="D29" i="6"/>
  <c r="O13" i="7"/>
  <c r="M14" i="7" s="1"/>
  <c r="F17" i="7"/>
  <c r="O25" i="7"/>
  <c r="L26" i="7" s="1"/>
  <c r="K11" i="8"/>
  <c r="G11" i="8"/>
  <c r="J11" i="8"/>
  <c r="I11" i="8"/>
  <c r="E11" i="8"/>
  <c r="N11" i="8"/>
  <c r="O13" i="8"/>
  <c r="N14" i="8" s="1"/>
  <c r="M15" i="5"/>
  <c r="F20" i="5"/>
  <c r="F24" i="5"/>
  <c r="N24" i="5"/>
  <c r="L6" i="6"/>
  <c r="F8" i="6"/>
  <c r="F12" i="6"/>
  <c r="N12" i="6"/>
  <c r="I15" i="6"/>
  <c r="M15" i="6"/>
  <c r="L18" i="6"/>
  <c r="F20" i="6"/>
  <c r="F24" i="6"/>
  <c r="N24" i="6"/>
  <c r="I27" i="6"/>
  <c r="M27" i="6"/>
  <c r="M28" i="6"/>
  <c r="M29" i="6" s="1"/>
  <c r="F8" i="7"/>
  <c r="F20" i="7"/>
  <c r="I28" i="7"/>
  <c r="M28" i="7"/>
  <c r="D11" i="8"/>
  <c r="L14" i="8"/>
  <c r="I5" i="9"/>
  <c r="O4" i="8"/>
  <c r="N28" i="8"/>
  <c r="H11" i="8"/>
  <c r="M14" i="8"/>
  <c r="O16" i="8"/>
  <c r="K11" i="9"/>
  <c r="G11" i="9"/>
  <c r="J11" i="9"/>
  <c r="I11" i="9"/>
  <c r="E11" i="9"/>
  <c r="H11" i="9"/>
  <c r="D11" i="9"/>
  <c r="N11" i="9"/>
  <c r="M14" i="9"/>
  <c r="L23" i="8"/>
  <c r="O25" i="8"/>
  <c r="N5" i="9"/>
  <c r="L11" i="9"/>
  <c r="O13" i="9"/>
  <c r="O25" i="9"/>
  <c r="I26" i="9" s="1"/>
  <c r="O13" i="10"/>
  <c r="N14" i="10" s="1"/>
  <c r="G8" i="11"/>
  <c r="J8" i="11"/>
  <c r="L8" i="11"/>
  <c r="D8" i="11"/>
  <c r="L28" i="11"/>
  <c r="I28" i="8"/>
  <c r="M28" i="8"/>
  <c r="O4" i="9"/>
  <c r="F5" i="9" s="1"/>
  <c r="M15" i="9"/>
  <c r="O16" i="9"/>
  <c r="I17" i="9" s="1"/>
  <c r="K29" i="9"/>
  <c r="N11" i="10"/>
  <c r="O25" i="10"/>
  <c r="F26" i="10" s="1"/>
  <c r="N26" i="10"/>
  <c r="I8" i="11"/>
  <c r="O7" i="8"/>
  <c r="F11" i="8"/>
  <c r="O19" i="8"/>
  <c r="F23" i="8"/>
  <c r="O7" i="9"/>
  <c r="F11" i="9"/>
  <c r="O19" i="9"/>
  <c r="N23" i="9"/>
  <c r="M28" i="10"/>
  <c r="O7" i="10"/>
  <c r="N8" i="10" s="1"/>
  <c r="O10" i="10"/>
  <c r="L14" i="10"/>
  <c r="M17" i="10"/>
  <c r="O22" i="10"/>
  <c r="M28" i="9"/>
  <c r="M5" i="9"/>
  <c r="O22" i="9"/>
  <c r="F27" i="9"/>
  <c r="D5" i="10"/>
  <c r="K5" i="10"/>
  <c r="M14" i="10"/>
  <c r="H17" i="10"/>
  <c r="D17" i="10"/>
  <c r="K17" i="10"/>
  <c r="G17" i="10"/>
  <c r="J17" i="10"/>
  <c r="N17" i="10"/>
  <c r="O19" i="10"/>
  <c r="N28" i="10"/>
  <c r="F17" i="10"/>
  <c r="I26" i="10"/>
  <c r="O13" i="11"/>
  <c r="O28" i="11"/>
  <c r="F15" i="11" s="1"/>
  <c r="M27" i="9"/>
  <c r="L26" i="10"/>
  <c r="M28" i="11"/>
  <c r="M6" i="11"/>
  <c r="M8" i="11"/>
  <c r="I11" i="11"/>
  <c r="O10" i="11"/>
  <c r="F23" i="10"/>
  <c r="M26" i="10"/>
  <c r="I28" i="10"/>
  <c r="H5" i="11"/>
  <c r="D5" i="11"/>
  <c r="J5" i="11"/>
  <c r="L11" i="11"/>
  <c r="O19" i="11"/>
  <c r="I20" i="11" s="1"/>
  <c r="N24" i="11"/>
  <c r="O7" i="12"/>
  <c r="F8" i="12" s="1"/>
  <c r="O19" i="12"/>
  <c r="I20" i="12" s="1"/>
  <c r="L15" i="11"/>
  <c r="L20" i="11"/>
  <c r="I21" i="11"/>
  <c r="I23" i="11"/>
  <c r="O22" i="11"/>
  <c r="M23" i="11" s="1"/>
  <c r="H26" i="11"/>
  <c r="D26" i="11"/>
  <c r="K26" i="11"/>
  <c r="G26" i="11"/>
  <c r="J26" i="11"/>
  <c r="O27" i="11"/>
  <c r="I14" i="11"/>
  <c r="O16" i="11"/>
  <c r="N17" i="11" s="1"/>
  <c r="M20" i="11"/>
  <c r="L23" i="11"/>
  <c r="F23" i="11"/>
  <c r="N23" i="11"/>
  <c r="E26" i="11"/>
  <c r="M26" i="11"/>
  <c r="D29" i="11"/>
  <c r="O10" i="12"/>
  <c r="L11" i="12" s="1"/>
  <c r="O22" i="12"/>
  <c r="L23" i="12" s="1"/>
  <c r="F17" i="11"/>
  <c r="N21" i="11"/>
  <c r="L27" i="11"/>
  <c r="O13" i="12"/>
  <c r="L14" i="12" s="1"/>
  <c r="O25" i="12"/>
  <c r="O4" i="12"/>
  <c r="N5" i="12" s="1"/>
  <c r="O16" i="12"/>
  <c r="F17" i="12" s="1"/>
  <c r="I28" i="12"/>
  <c r="O28" i="12" s="1"/>
  <c r="L15" i="12" s="1"/>
  <c r="M28" i="12"/>
  <c r="N17" i="12" l="1"/>
  <c r="L8" i="12"/>
  <c r="M8" i="12"/>
  <c r="N8" i="12"/>
  <c r="I8" i="12"/>
  <c r="E29" i="12"/>
  <c r="L18" i="12"/>
  <c r="L12" i="4"/>
  <c r="M24" i="4"/>
  <c r="I15" i="4"/>
  <c r="M27" i="4"/>
  <c r="I6" i="4"/>
  <c r="F15" i="4"/>
  <c r="L21" i="4"/>
  <c r="H29" i="4"/>
  <c r="L15" i="4"/>
  <c r="L9" i="4"/>
  <c r="M6" i="4"/>
  <c r="N15" i="4"/>
  <c r="F21" i="4"/>
  <c r="I18" i="4"/>
  <c r="F27" i="4"/>
  <c r="M18" i="4"/>
  <c r="E5" i="10"/>
  <c r="I5" i="10"/>
  <c r="L5" i="10"/>
  <c r="G5" i="10"/>
  <c r="N5" i="10"/>
  <c r="H5" i="10"/>
  <c r="J5" i="10"/>
  <c r="G5" i="7"/>
  <c r="L5" i="7"/>
  <c r="H5" i="7"/>
  <c r="J5" i="7"/>
  <c r="F5" i="7"/>
  <c r="I21" i="12"/>
  <c r="N24" i="12"/>
  <c r="M12" i="12"/>
  <c r="F21" i="12"/>
  <c r="L27" i="12"/>
  <c r="M24" i="12"/>
  <c r="F5" i="10"/>
  <c r="F20" i="9"/>
  <c r="L20" i="9"/>
  <c r="L20" i="8"/>
  <c r="F20" i="8"/>
  <c r="N5" i="7"/>
  <c r="I5" i="7"/>
  <c r="L8" i="1"/>
  <c r="F12" i="9"/>
  <c r="N6" i="9"/>
  <c r="L6" i="9"/>
  <c r="L29" i="9"/>
  <c r="I29" i="5"/>
  <c r="N17" i="5"/>
  <c r="F17" i="5"/>
  <c r="N20" i="12"/>
  <c r="M20" i="12"/>
  <c r="L20" i="12"/>
  <c r="M26" i="9"/>
  <c r="L26" i="9"/>
  <c r="N24" i="4"/>
  <c r="K8" i="1"/>
  <c r="E8" i="1"/>
  <c r="D8" i="1"/>
  <c r="M8" i="1"/>
  <c r="G8" i="1"/>
  <c r="H8" i="1"/>
  <c r="J8" i="1"/>
  <c r="F9" i="12"/>
  <c r="M23" i="9"/>
  <c r="L23" i="9"/>
  <c r="M5" i="10"/>
  <c r="M20" i="8"/>
  <c r="N14" i="7"/>
  <c r="M5" i="7"/>
  <c r="M17" i="5"/>
  <c r="I14" i="7"/>
  <c r="K5" i="7"/>
  <c r="O9" i="5"/>
  <c r="F18" i="5"/>
  <c r="J29" i="5"/>
  <c r="M29" i="5"/>
  <c r="M21" i="5"/>
  <c r="L18" i="5"/>
  <c r="I27" i="5"/>
  <c r="N15" i="5"/>
  <c r="F29" i="5"/>
  <c r="F12" i="5"/>
  <c r="F15" i="5"/>
  <c r="N18" i="5"/>
  <c r="I6" i="5"/>
  <c r="I15" i="5"/>
  <c r="L21" i="5"/>
  <c r="L24" i="5"/>
  <c r="M27" i="5"/>
  <c r="F9" i="5"/>
  <c r="F27" i="5"/>
  <c r="N29" i="5"/>
  <c r="N9" i="4"/>
  <c r="L12" i="5"/>
  <c r="I8" i="1"/>
  <c r="G23" i="4"/>
  <c r="H23" i="4"/>
  <c r="N23" i="4"/>
  <c r="M23" i="4"/>
  <c r="J23" i="4"/>
  <c r="D23" i="4"/>
  <c r="F23" i="4"/>
  <c r="I23" i="4"/>
  <c r="J5" i="3"/>
  <c r="D5" i="3"/>
  <c r="N5" i="3"/>
  <c r="E5" i="3"/>
  <c r="M5" i="3"/>
  <c r="K5" i="3"/>
  <c r="I5" i="3"/>
  <c r="L5" i="3"/>
  <c r="G5" i="3"/>
  <c r="M5" i="4"/>
  <c r="I17" i="2"/>
  <c r="M14" i="12"/>
  <c r="G5" i="11"/>
  <c r="F20" i="11"/>
  <c r="E8" i="11"/>
  <c r="K8" i="11"/>
  <c r="L11" i="7"/>
  <c r="F14" i="5"/>
  <c r="M5" i="5"/>
  <c r="N15" i="3"/>
  <c r="F9" i="3"/>
  <c r="N11" i="7"/>
  <c r="I27" i="3"/>
  <c r="M11" i="7"/>
  <c r="N5" i="4"/>
  <c r="F21" i="3"/>
  <c r="M12" i="3"/>
  <c r="L29" i="3"/>
  <c r="N11" i="4"/>
  <c r="I11" i="4"/>
  <c r="K29" i="3"/>
  <c r="O24" i="3"/>
  <c r="N29" i="3"/>
  <c r="I17" i="4"/>
  <c r="E29" i="3"/>
  <c r="D26" i="2"/>
  <c r="F17" i="1"/>
  <c r="L24" i="3"/>
  <c r="N17" i="2"/>
  <c r="M17" i="1"/>
  <c r="J17" i="1"/>
  <c r="H17" i="1"/>
  <c r="N11" i="1"/>
  <c r="L17" i="2"/>
  <c r="I5" i="11"/>
  <c r="E5" i="11"/>
  <c r="F5" i="11"/>
  <c r="M29" i="12"/>
  <c r="F8" i="11"/>
  <c r="K5" i="11"/>
  <c r="N8" i="11"/>
  <c r="I14" i="8"/>
  <c r="L14" i="5"/>
  <c r="I14" i="5"/>
  <c r="N29" i="4"/>
  <c r="L21" i="3"/>
  <c r="F15" i="3"/>
  <c r="L11" i="4"/>
  <c r="M24" i="3"/>
  <c r="L9" i="3"/>
  <c r="H29" i="3"/>
  <c r="N26" i="2"/>
  <c r="D11" i="4"/>
  <c r="G29" i="3"/>
  <c r="M26" i="2"/>
  <c r="J26" i="2"/>
  <c r="H26" i="2"/>
  <c r="I29" i="3"/>
  <c r="N14" i="2"/>
  <c r="N5" i="11"/>
  <c r="M11" i="12"/>
  <c r="G29" i="12"/>
  <c r="M17" i="12"/>
  <c r="E14" i="11"/>
  <c r="O15" i="11"/>
  <c r="H14" i="11"/>
  <c r="D14" i="11"/>
  <c r="K14" i="11"/>
  <c r="G14" i="11"/>
  <c r="J14" i="11"/>
  <c r="N14" i="11"/>
  <c r="L14" i="11"/>
  <c r="M14" i="11"/>
  <c r="K20" i="10"/>
  <c r="G20" i="10"/>
  <c r="J20" i="10"/>
  <c r="I20" i="10"/>
  <c r="E20" i="10"/>
  <c r="D20" i="10"/>
  <c r="H20" i="10"/>
  <c r="M20" i="10"/>
  <c r="J23" i="10"/>
  <c r="E23" i="10"/>
  <c r="H23" i="10"/>
  <c r="G23" i="10"/>
  <c r="D23" i="10"/>
  <c r="K23" i="10"/>
  <c r="I23" i="10"/>
  <c r="N23" i="10"/>
  <c r="H8" i="9"/>
  <c r="D8" i="9"/>
  <c r="K8" i="9"/>
  <c r="G8" i="9"/>
  <c r="O9" i="9"/>
  <c r="J8" i="9"/>
  <c r="I8" i="9"/>
  <c r="E8" i="9"/>
  <c r="L8" i="9"/>
  <c r="N8" i="9"/>
  <c r="M8" i="9"/>
  <c r="H8" i="8"/>
  <c r="D8" i="8"/>
  <c r="K8" i="8"/>
  <c r="G8" i="8"/>
  <c r="J8" i="8"/>
  <c r="E8" i="8"/>
  <c r="I8" i="8"/>
  <c r="L8" i="8"/>
  <c r="M8" i="8"/>
  <c r="L29" i="11"/>
  <c r="J26" i="8"/>
  <c r="E26" i="8"/>
  <c r="H26" i="8"/>
  <c r="D26" i="8"/>
  <c r="K26" i="8"/>
  <c r="G26" i="8"/>
  <c r="M26" i="8"/>
  <c r="F26" i="8"/>
  <c r="N26" i="8"/>
  <c r="L26" i="8"/>
  <c r="E5" i="8"/>
  <c r="H5" i="8"/>
  <c r="D5" i="8"/>
  <c r="K5" i="8"/>
  <c r="G5" i="8"/>
  <c r="N5" i="8"/>
  <c r="J5" i="8"/>
  <c r="F5" i="8"/>
  <c r="L5" i="8"/>
  <c r="I5" i="8"/>
  <c r="M5" i="8"/>
  <c r="I29" i="12"/>
  <c r="O27" i="12"/>
  <c r="J26" i="12"/>
  <c r="H26" i="12"/>
  <c r="D26" i="12"/>
  <c r="K26" i="12"/>
  <c r="G26" i="12"/>
  <c r="E26" i="12"/>
  <c r="I26" i="12"/>
  <c r="F26" i="12"/>
  <c r="N21" i="12"/>
  <c r="I12" i="12"/>
  <c r="M24" i="11"/>
  <c r="K29" i="12"/>
  <c r="F24" i="12"/>
  <c r="I15" i="12"/>
  <c r="M9" i="12"/>
  <c r="N26" i="12"/>
  <c r="N12" i="11"/>
  <c r="M26" i="12"/>
  <c r="L26" i="12"/>
  <c r="L23" i="10"/>
  <c r="O24" i="9"/>
  <c r="J23" i="9"/>
  <c r="E23" i="9"/>
  <c r="K23" i="9"/>
  <c r="H23" i="9"/>
  <c r="G23" i="9"/>
  <c r="D23" i="9"/>
  <c r="I23" i="9"/>
  <c r="N20" i="10"/>
  <c r="J11" i="10"/>
  <c r="E11" i="10"/>
  <c r="H11" i="10"/>
  <c r="D11" i="10"/>
  <c r="G11" i="10"/>
  <c r="K11" i="10"/>
  <c r="I11" i="10"/>
  <c r="M11" i="10"/>
  <c r="F11" i="10"/>
  <c r="L11" i="10"/>
  <c r="M29" i="10"/>
  <c r="F23" i="9"/>
  <c r="I14" i="10"/>
  <c r="O28" i="8"/>
  <c r="O9" i="8" s="1"/>
  <c r="O29" i="12"/>
  <c r="K27" i="12"/>
  <c r="G27" i="12"/>
  <c r="H24" i="12"/>
  <c r="D24" i="12"/>
  <c r="E21" i="12"/>
  <c r="J18" i="12"/>
  <c r="K15" i="12"/>
  <c r="G15" i="12"/>
  <c r="H12" i="12"/>
  <c r="D12" i="12"/>
  <c r="E9" i="12"/>
  <c r="J6" i="12"/>
  <c r="E27" i="12"/>
  <c r="J24" i="12"/>
  <c r="K21" i="12"/>
  <c r="G21" i="12"/>
  <c r="H18" i="12"/>
  <c r="D18" i="12"/>
  <c r="E15" i="12"/>
  <c r="J12" i="12"/>
  <c r="K9" i="12"/>
  <c r="G9" i="12"/>
  <c r="H6" i="12"/>
  <c r="D6" i="12"/>
  <c r="H27" i="12"/>
  <c r="D27" i="12"/>
  <c r="E24" i="12"/>
  <c r="J21" i="12"/>
  <c r="K18" i="12"/>
  <c r="G18" i="12"/>
  <c r="H15" i="12"/>
  <c r="D15" i="12"/>
  <c r="E12" i="12"/>
  <c r="J9" i="12"/>
  <c r="K6" i="12"/>
  <c r="G6" i="12"/>
  <c r="J27" i="12"/>
  <c r="G24" i="12"/>
  <c r="M18" i="12"/>
  <c r="J15" i="12"/>
  <c r="G12" i="12"/>
  <c r="M6" i="12"/>
  <c r="F27" i="12"/>
  <c r="L21" i="12"/>
  <c r="I18" i="12"/>
  <c r="F15" i="12"/>
  <c r="L9" i="12"/>
  <c r="I6" i="12"/>
  <c r="F29" i="12"/>
  <c r="H21" i="12"/>
  <c r="E18" i="12"/>
  <c r="H9" i="12"/>
  <c r="E6" i="12"/>
  <c r="N27" i="12"/>
  <c r="D9" i="12"/>
  <c r="K12" i="12"/>
  <c r="D21" i="12"/>
  <c r="N15" i="12"/>
  <c r="K24" i="12"/>
  <c r="N29" i="12"/>
  <c r="F6" i="12"/>
  <c r="F18" i="12"/>
  <c r="D29" i="12"/>
  <c r="L29" i="12"/>
  <c r="N6" i="12"/>
  <c r="L12" i="12"/>
  <c r="N18" i="12"/>
  <c r="L24" i="12"/>
  <c r="H29" i="12"/>
  <c r="J29" i="12"/>
  <c r="L6" i="12"/>
  <c r="I9" i="12"/>
  <c r="E17" i="8"/>
  <c r="H17" i="8"/>
  <c r="D17" i="8"/>
  <c r="K17" i="8"/>
  <c r="G17" i="8"/>
  <c r="N17" i="8"/>
  <c r="O18" i="8"/>
  <c r="J17" i="8"/>
  <c r="I17" i="8"/>
  <c r="F17" i="8"/>
  <c r="L17" i="8"/>
  <c r="I26" i="8"/>
  <c r="O28" i="7"/>
  <c r="O15" i="7" s="1"/>
  <c r="K11" i="12"/>
  <c r="G11" i="12"/>
  <c r="E11" i="12"/>
  <c r="H11" i="12"/>
  <c r="D11" i="12"/>
  <c r="N11" i="12"/>
  <c r="O12" i="12"/>
  <c r="J11" i="12"/>
  <c r="F11" i="12"/>
  <c r="I11" i="12"/>
  <c r="E17" i="12"/>
  <c r="K17" i="12"/>
  <c r="G17" i="12"/>
  <c r="O18" i="12"/>
  <c r="J17" i="12"/>
  <c r="H17" i="12"/>
  <c r="D17" i="12"/>
  <c r="L17" i="12"/>
  <c r="K23" i="12"/>
  <c r="G23" i="12"/>
  <c r="E23" i="12"/>
  <c r="H23" i="12"/>
  <c r="D23" i="12"/>
  <c r="N23" i="12"/>
  <c r="O24" i="12"/>
  <c r="J23" i="12"/>
  <c r="F23" i="12"/>
  <c r="M23" i="12"/>
  <c r="I23" i="12"/>
  <c r="N12" i="12"/>
  <c r="M27" i="12"/>
  <c r="O29" i="11"/>
  <c r="E27" i="11"/>
  <c r="J24" i="11"/>
  <c r="K21" i="11"/>
  <c r="G21" i="11"/>
  <c r="H18" i="11"/>
  <c r="D18" i="11"/>
  <c r="E15" i="11"/>
  <c r="H27" i="11"/>
  <c r="D27" i="11"/>
  <c r="E24" i="11"/>
  <c r="J21" i="11"/>
  <c r="K18" i="11"/>
  <c r="G18" i="11"/>
  <c r="H15" i="11"/>
  <c r="D15" i="11"/>
  <c r="J27" i="11"/>
  <c r="K24" i="11"/>
  <c r="D21" i="11"/>
  <c r="N18" i="11"/>
  <c r="F18" i="11"/>
  <c r="J15" i="11"/>
  <c r="K12" i="11"/>
  <c r="G12" i="11"/>
  <c r="H9" i="11"/>
  <c r="D9" i="11"/>
  <c r="E6" i="11"/>
  <c r="G27" i="11"/>
  <c r="H24" i="11"/>
  <c r="E18" i="11"/>
  <c r="G15" i="11"/>
  <c r="J12" i="11"/>
  <c r="K9" i="11"/>
  <c r="G9" i="11"/>
  <c r="H6" i="11"/>
  <c r="D6" i="11"/>
  <c r="G29" i="11"/>
  <c r="N27" i="11"/>
  <c r="F27" i="11"/>
  <c r="G24" i="11"/>
  <c r="H21" i="11"/>
  <c r="J18" i="11"/>
  <c r="M12" i="11"/>
  <c r="E12" i="11"/>
  <c r="H12" i="11"/>
  <c r="E9" i="11"/>
  <c r="G6" i="11"/>
  <c r="F29" i="11"/>
  <c r="K27" i="11"/>
  <c r="D12" i="11"/>
  <c r="J9" i="11"/>
  <c r="L24" i="11"/>
  <c r="M21" i="11"/>
  <c r="I18" i="11"/>
  <c r="K15" i="11"/>
  <c r="I9" i="11"/>
  <c r="K6" i="11"/>
  <c r="N9" i="11"/>
  <c r="J6" i="11"/>
  <c r="D24" i="11"/>
  <c r="L12" i="11"/>
  <c r="F9" i="11"/>
  <c r="E21" i="11"/>
  <c r="N15" i="11"/>
  <c r="K29" i="11"/>
  <c r="N6" i="11"/>
  <c r="I12" i="11"/>
  <c r="I24" i="11"/>
  <c r="I29" i="11"/>
  <c r="E29" i="11"/>
  <c r="L21" i="11"/>
  <c r="M18" i="11"/>
  <c r="L9" i="11"/>
  <c r="I15" i="11"/>
  <c r="F24" i="11"/>
  <c r="F12" i="11"/>
  <c r="M9" i="11"/>
  <c r="F20" i="10"/>
  <c r="E5" i="12"/>
  <c r="K5" i="12"/>
  <c r="G5" i="12"/>
  <c r="O6" i="12"/>
  <c r="J5" i="12"/>
  <c r="H5" i="12"/>
  <c r="D5" i="12"/>
  <c r="L5" i="12"/>
  <c r="M5" i="12"/>
  <c r="I5" i="12"/>
  <c r="I24" i="12"/>
  <c r="O15" i="12"/>
  <c r="J14" i="12"/>
  <c r="H14" i="12"/>
  <c r="D14" i="12"/>
  <c r="K14" i="12"/>
  <c r="G14" i="12"/>
  <c r="E14" i="12"/>
  <c r="I14" i="12"/>
  <c r="F14" i="12"/>
  <c r="N14" i="12"/>
  <c r="N9" i="12"/>
  <c r="F5" i="12"/>
  <c r="F21" i="11"/>
  <c r="I27" i="12"/>
  <c r="M21" i="12"/>
  <c r="F12" i="12"/>
  <c r="H29" i="11"/>
  <c r="I27" i="11"/>
  <c r="M15" i="11"/>
  <c r="I17" i="12"/>
  <c r="L6" i="11"/>
  <c r="M15" i="12"/>
  <c r="M27" i="11"/>
  <c r="L18" i="11"/>
  <c r="O6" i="11"/>
  <c r="F14" i="11"/>
  <c r="F6" i="11"/>
  <c r="M23" i="10"/>
  <c r="I6" i="11"/>
  <c r="J27" i="9"/>
  <c r="K24" i="9"/>
  <c r="G24" i="9"/>
  <c r="H21" i="9"/>
  <c r="E27" i="9"/>
  <c r="J24" i="9"/>
  <c r="K21" i="9"/>
  <c r="L27" i="9"/>
  <c r="H27" i="9"/>
  <c r="D27" i="9"/>
  <c r="K27" i="9"/>
  <c r="H24" i="9"/>
  <c r="J21" i="9"/>
  <c r="E21" i="9"/>
  <c r="J18" i="9"/>
  <c r="K15" i="9"/>
  <c r="G15" i="9"/>
  <c r="H12" i="9"/>
  <c r="D12" i="9"/>
  <c r="E9" i="9"/>
  <c r="J6" i="9"/>
  <c r="O29" i="9"/>
  <c r="G27" i="9"/>
  <c r="M24" i="9"/>
  <c r="E24" i="9"/>
  <c r="D21" i="9"/>
  <c r="M18" i="9"/>
  <c r="I18" i="9"/>
  <c r="E18" i="9"/>
  <c r="N15" i="9"/>
  <c r="J15" i="9"/>
  <c r="F15" i="9"/>
  <c r="K12" i="9"/>
  <c r="G12" i="9"/>
  <c r="L9" i="9"/>
  <c r="H9" i="9"/>
  <c r="D9" i="9"/>
  <c r="M6" i="9"/>
  <c r="I6" i="9"/>
  <c r="E6" i="9"/>
  <c r="D24" i="9"/>
  <c r="G21" i="9"/>
  <c r="H18" i="9"/>
  <c r="D18" i="9"/>
  <c r="E15" i="9"/>
  <c r="J12" i="9"/>
  <c r="K9" i="9"/>
  <c r="G9" i="9"/>
  <c r="H6" i="9"/>
  <c r="D6" i="9"/>
  <c r="G29" i="9"/>
  <c r="I24" i="9"/>
  <c r="F21" i="9"/>
  <c r="K18" i="9"/>
  <c r="G18" i="9"/>
  <c r="L15" i="9"/>
  <c r="H15" i="9"/>
  <c r="D15" i="9"/>
  <c r="M12" i="9"/>
  <c r="I12" i="9"/>
  <c r="E12" i="9"/>
  <c r="N9" i="9"/>
  <c r="J9" i="9"/>
  <c r="F9" i="9"/>
  <c r="K6" i="9"/>
  <c r="G6" i="9"/>
  <c r="L24" i="9"/>
  <c r="F6" i="9"/>
  <c r="F18" i="9"/>
  <c r="M9" i="9"/>
  <c r="N18" i="9"/>
  <c r="N21" i="9"/>
  <c r="O12" i="9"/>
  <c r="I27" i="9"/>
  <c r="N12" i="9"/>
  <c r="L18" i="9"/>
  <c r="F29" i="9"/>
  <c r="N27" i="9"/>
  <c r="F24" i="9"/>
  <c r="L12" i="9"/>
  <c r="M21" i="9"/>
  <c r="I9" i="9"/>
  <c r="I21" i="9"/>
  <c r="N29" i="9"/>
  <c r="I15" i="9"/>
  <c r="J29" i="9"/>
  <c r="E29" i="9"/>
  <c r="I29" i="9"/>
  <c r="D29" i="9"/>
  <c r="N24" i="9"/>
  <c r="L21" i="9"/>
  <c r="N29" i="11"/>
  <c r="K8" i="10"/>
  <c r="G8" i="10"/>
  <c r="O9" i="10"/>
  <c r="J8" i="10"/>
  <c r="I8" i="10"/>
  <c r="E8" i="10"/>
  <c r="D8" i="10"/>
  <c r="H8" i="10"/>
  <c r="L8" i="10"/>
  <c r="F8" i="10"/>
  <c r="M8" i="10"/>
  <c r="E17" i="9"/>
  <c r="H17" i="9"/>
  <c r="D17" i="9"/>
  <c r="K17" i="9"/>
  <c r="G17" i="9"/>
  <c r="O18" i="9"/>
  <c r="J17" i="9"/>
  <c r="M17" i="9"/>
  <c r="L17" i="9"/>
  <c r="N17" i="9"/>
  <c r="J29" i="11"/>
  <c r="O9" i="11"/>
  <c r="H29" i="9"/>
  <c r="F17" i="9"/>
  <c r="F8" i="9"/>
  <c r="N8" i="8"/>
  <c r="L20" i="10"/>
  <c r="E14" i="10"/>
  <c r="H14" i="10"/>
  <c r="D14" i="10"/>
  <c r="K14" i="10"/>
  <c r="G14" i="10"/>
  <c r="J14" i="10"/>
  <c r="F14" i="10"/>
  <c r="O15" i="9"/>
  <c r="J14" i="9"/>
  <c r="E14" i="9"/>
  <c r="H14" i="9"/>
  <c r="D14" i="9"/>
  <c r="K14" i="9"/>
  <c r="G14" i="9"/>
  <c r="I14" i="9"/>
  <c r="F14" i="9"/>
  <c r="N14" i="9"/>
  <c r="L14" i="9"/>
  <c r="M17" i="8"/>
  <c r="F8" i="8"/>
  <c r="K17" i="11"/>
  <c r="G17" i="11"/>
  <c r="O18" i="11"/>
  <c r="J17" i="11"/>
  <c r="I17" i="11"/>
  <c r="H17" i="11"/>
  <c r="M17" i="11"/>
  <c r="E17" i="11"/>
  <c r="D17" i="11"/>
  <c r="L17" i="11"/>
  <c r="E23" i="11"/>
  <c r="H23" i="11"/>
  <c r="D23" i="11"/>
  <c r="K23" i="11"/>
  <c r="O24" i="11"/>
  <c r="J23" i="11"/>
  <c r="G23" i="11"/>
  <c r="O12" i="11"/>
  <c r="J11" i="11"/>
  <c r="E11" i="11"/>
  <c r="H11" i="11"/>
  <c r="D11" i="11"/>
  <c r="K11" i="11"/>
  <c r="G11" i="11"/>
  <c r="M29" i="11"/>
  <c r="N11" i="11"/>
  <c r="O21" i="9"/>
  <c r="H20" i="9"/>
  <c r="D20" i="9"/>
  <c r="K20" i="9"/>
  <c r="G20" i="9"/>
  <c r="J20" i="9"/>
  <c r="I20" i="9"/>
  <c r="E20" i="9"/>
  <c r="H20" i="8"/>
  <c r="D20" i="8"/>
  <c r="K20" i="8"/>
  <c r="G20" i="8"/>
  <c r="O21" i="8"/>
  <c r="J20" i="8"/>
  <c r="E20" i="8"/>
  <c r="I20" i="8"/>
  <c r="E26" i="10"/>
  <c r="H26" i="10"/>
  <c r="D26" i="10"/>
  <c r="G26" i="10"/>
  <c r="K26" i="10"/>
  <c r="J26" i="10"/>
  <c r="N20" i="9"/>
  <c r="E5" i="9"/>
  <c r="H5" i="9"/>
  <c r="D5" i="9"/>
  <c r="K5" i="9"/>
  <c r="G5" i="9"/>
  <c r="O6" i="9"/>
  <c r="J5" i="9"/>
  <c r="E26" i="9"/>
  <c r="H26" i="9"/>
  <c r="D26" i="9"/>
  <c r="J26" i="9"/>
  <c r="G26" i="9"/>
  <c r="N26" i="9"/>
  <c r="F26" i="9"/>
  <c r="O27" i="9"/>
  <c r="K26" i="9"/>
  <c r="M20" i="9"/>
  <c r="E14" i="7"/>
  <c r="H14" i="7"/>
  <c r="D14" i="7"/>
  <c r="K14" i="7"/>
  <c r="G14" i="7"/>
  <c r="J14" i="7"/>
  <c r="E26" i="6"/>
  <c r="H26" i="6"/>
  <c r="D26" i="6"/>
  <c r="K26" i="6"/>
  <c r="G26" i="6"/>
  <c r="O27" i="6"/>
  <c r="J26" i="6"/>
  <c r="N26" i="7"/>
  <c r="N26" i="6"/>
  <c r="M21" i="6"/>
  <c r="O12" i="6"/>
  <c r="J11" i="6"/>
  <c r="E11" i="6"/>
  <c r="H11" i="6"/>
  <c r="D11" i="6"/>
  <c r="K11" i="6"/>
  <c r="G11" i="6"/>
  <c r="F6" i="6"/>
  <c r="F26" i="5"/>
  <c r="I26" i="7"/>
  <c r="F27" i="6"/>
  <c r="N15" i="6"/>
  <c r="M6" i="6"/>
  <c r="N23" i="5"/>
  <c r="I11" i="5"/>
  <c r="N23" i="6"/>
  <c r="N11" i="6"/>
  <c r="L11" i="5"/>
  <c r="L27" i="2"/>
  <c r="F23" i="7"/>
  <c r="L26" i="6"/>
  <c r="O21" i="6"/>
  <c r="L14" i="6"/>
  <c r="O9" i="6"/>
  <c r="L23" i="5"/>
  <c r="H17" i="5"/>
  <c r="D17" i="5"/>
  <c r="K17" i="5"/>
  <c r="G17" i="5"/>
  <c r="I17" i="5"/>
  <c r="E17" i="5"/>
  <c r="O18" i="5"/>
  <c r="J17" i="5"/>
  <c r="M11" i="5"/>
  <c r="E29" i="4"/>
  <c r="E5" i="4"/>
  <c r="H5" i="4"/>
  <c r="D5" i="4"/>
  <c r="K5" i="4"/>
  <c r="G5" i="4"/>
  <c r="O6" i="4"/>
  <c r="J5" i="4"/>
  <c r="I26" i="6"/>
  <c r="I14" i="6"/>
  <c r="H29" i="5"/>
  <c r="O21" i="5"/>
  <c r="L29" i="4"/>
  <c r="O15" i="4"/>
  <c r="J14" i="4"/>
  <c r="E14" i="4"/>
  <c r="H14" i="4"/>
  <c r="D14" i="4"/>
  <c r="K14" i="4"/>
  <c r="G14" i="4"/>
  <c r="F9" i="4"/>
  <c r="N17" i="3"/>
  <c r="M9" i="5"/>
  <c r="F26" i="4"/>
  <c r="N14" i="4"/>
  <c r="F14" i="3"/>
  <c r="I29" i="2"/>
  <c r="I23" i="2"/>
  <c r="K29" i="4"/>
  <c r="I21" i="4"/>
  <c r="I9" i="4"/>
  <c r="M26" i="3"/>
  <c r="M14" i="3"/>
  <c r="N24" i="2"/>
  <c r="I6" i="2"/>
  <c r="L5" i="5"/>
  <c r="L26" i="4"/>
  <c r="I17" i="3"/>
  <c r="L29" i="2"/>
  <c r="M24" i="2"/>
  <c r="E17" i="2"/>
  <c r="H17" i="2"/>
  <c r="D17" i="2"/>
  <c r="K17" i="2"/>
  <c r="G17" i="2"/>
  <c r="O18" i="2"/>
  <c r="J17" i="2"/>
  <c r="M12" i="5"/>
  <c r="F18" i="4"/>
  <c r="N6" i="4"/>
  <c r="O29" i="3"/>
  <c r="K27" i="3"/>
  <c r="G27" i="3"/>
  <c r="H24" i="3"/>
  <c r="D24" i="3"/>
  <c r="E21" i="3"/>
  <c r="J18" i="3"/>
  <c r="K15" i="3"/>
  <c r="G15" i="3"/>
  <c r="L12" i="3"/>
  <c r="H12" i="3"/>
  <c r="D12" i="3"/>
  <c r="K9" i="3"/>
  <c r="G9" i="3"/>
  <c r="H6" i="3"/>
  <c r="D6" i="3"/>
  <c r="J27" i="3"/>
  <c r="K24" i="3"/>
  <c r="G24" i="3"/>
  <c r="H21" i="3"/>
  <c r="D21" i="3"/>
  <c r="E18" i="3"/>
  <c r="J15" i="3"/>
  <c r="K12" i="3"/>
  <c r="G12" i="3"/>
  <c r="J9" i="3"/>
  <c r="K6" i="3"/>
  <c r="G6" i="3"/>
  <c r="M27" i="3"/>
  <c r="E27" i="3"/>
  <c r="N24" i="3"/>
  <c r="J24" i="3"/>
  <c r="F24" i="3"/>
  <c r="K21" i="3"/>
  <c r="G21" i="3"/>
  <c r="L18" i="3"/>
  <c r="H18" i="3"/>
  <c r="D18" i="3"/>
  <c r="M15" i="3"/>
  <c r="I15" i="3"/>
  <c r="E15" i="3"/>
  <c r="N12" i="3"/>
  <c r="J12" i="3"/>
  <c r="F12" i="3"/>
  <c r="M9" i="3"/>
  <c r="I9" i="3"/>
  <c r="E9" i="3"/>
  <c r="N6" i="3"/>
  <c r="J6" i="3"/>
  <c r="F6" i="3"/>
  <c r="H27" i="3"/>
  <c r="D27" i="3"/>
  <c r="E24" i="3"/>
  <c r="J21" i="3"/>
  <c r="K18" i="3"/>
  <c r="G18" i="3"/>
  <c r="H15" i="3"/>
  <c r="D15" i="3"/>
  <c r="I12" i="3"/>
  <c r="E12" i="3"/>
  <c r="H9" i="3"/>
  <c r="D9" i="3"/>
  <c r="I6" i="3"/>
  <c r="E6" i="3"/>
  <c r="N18" i="3"/>
  <c r="I8" i="3"/>
  <c r="F27" i="2"/>
  <c r="F21" i="2"/>
  <c r="F17" i="2"/>
  <c r="N9" i="2"/>
  <c r="N5" i="2"/>
  <c r="F18" i="2"/>
  <c r="O15" i="2"/>
  <c r="O9" i="2"/>
  <c r="F26" i="1"/>
  <c r="H20" i="12"/>
  <c r="D20" i="12"/>
  <c r="O21" i="12"/>
  <c r="J20" i="12"/>
  <c r="E20" i="12"/>
  <c r="K20" i="12"/>
  <c r="G20" i="12"/>
  <c r="H8" i="12"/>
  <c r="D8" i="12"/>
  <c r="O9" i="12"/>
  <c r="J8" i="12"/>
  <c r="E8" i="12"/>
  <c r="K8" i="12"/>
  <c r="G8" i="12"/>
  <c r="O21" i="11"/>
  <c r="J20" i="11"/>
  <c r="E20" i="11"/>
  <c r="G20" i="11"/>
  <c r="D20" i="11"/>
  <c r="K20" i="11"/>
  <c r="H20" i="11"/>
  <c r="O28" i="10"/>
  <c r="O15" i="10" s="1"/>
  <c r="N20" i="11"/>
  <c r="F11" i="11"/>
  <c r="M11" i="11"/>
  <c r="M29" i="9"/>
  <c r="F20" i="12"/>
  <c r="L5" i="9"/>
  <c r="N20" i="8"/>
  <c r="O15" i="8"/>
  <c r="J14" i="8"/>
  <c r="E14" i="8"/>
  <c r="H14" i="8"/>
  <c r="D14" i="8"/>
  <c r="K14" i="8"/>
  <c r="G14" i="8"/>
  <c r="F14" i="8"/>
  <c r="F26" i="7"/>
  <c r="O12" i="7"/>
  <c r="J11" i="7"/>
  <c r="E11" i="7"/>
  <c r="H11" i="7"/>
  <c r="D11" i="7"/>
  <c r="K11" i="7"/>
  <c r="G11" i="7"/>
  <c r="F26" i="6"/>
  <c r="M9" i="6"/>
  <c r="L23" i="7"/>
  <c r="I23" i="6"/>
  <c r="F15" i="6"/>
  <c r="F23" i="5"/>
  <c r="I23" i="7"/>
  <c r="L29" i="6"/>
  <c r="F23" i="6"/>
  <c r="F11" i="6"/>
  <c r="E14" i="5"/>
  <c r="H14" i="5"/>
  <c r="D14" i="5"/>
  <c r="O15" i="5"/>
  <c r="J14" i="5"/>
  <c r="K14" i="5"/>
  <c r="G14" i="5"/>
  <c r="M23" i="6"/>
  <c r="M11" i="6"/>
  <c r="J27" i="5"/>
  <c r="K24" i="5"/>
  <c r="G24" i="5"/>
  <c r="H21" i="5"/>
  <c r="D21" i="5"/>
  <c r="E18" i="5"/>
  <c r="J15" i="5"/>
  <c r="K12" i="5"/>
  <c r="G12" i="5"/>
  <c r="E27" i="5"/>
  <c r="J24" i="5"/>
  <c r="K21" i="5"/>
  <c r="G21" i="5"/>
  <c r="H18" i="5"/>
  <c r="D18" i="5"/>
  <c r="E15" i="5"/>
  <c r="J12" i="5"/>
  <c r="L27" i="5"/>
  <c r="H27" i="5"/>
  <c r="D27" i="5"/>
  <c r="M24" i="5"/>
  <c r="I24" i="5"/>
  <c r="E24" i="5"/>
  <c r="N21" i="5"/>
  <c r="J21" i="5"/>
  <c r="F21" i="5"/>
  <c r="O29" i="5"/>
  <c r="K27" i="5"/>
  <c r="G27" i="5"/>
  <c r="H24" i="5"/>
  <c r="D24" i="5"/>
  <c r="E21" i="5"/>
  <c r="J18" i="5"/>
  <c r="K15" i="5"/>
  <c r="G15" i="5"/>
  <c r="H15" i="5"/>
  <c r="D12" i="5"/>
  <c r="E9" i="5"/>
  <c r="J6" i="5"/>
  <c r="K18" i="5"/>
  <c r="D15" i="5"/>
  <c r="I12" i="5"/>
  <c r="L9" i="5"/>
  <c r="H9" i="5"/>
  <c r="D9" i="5"/>
  <c r="M6" i="5"/>
  <c r="E6" i="5"/>
  <c r="G18" i="5"/>
  <c r="H12" i="5"/>
  <c r="K9" i="5"/>
  <c r="G9" i="5"/>
  <c r="H6" i="5"/>
  <c r="D6" i="5"/>
  <c r="L15" i="5"/>
  <c r="E12" i="5"/>
  <c r="J9" i="5"/>
  <c r="K6" i="5"/>
  <c r="G6" i="5"/>
  <c r="I21" i="5"/>
  <c r="N14" i="5"/>
  <c r="M29" i="4"/>
  <c r="E17" i="4"/>
  <c r="H17" i="4"/>
  <c r="D17" i="4"/>
  <c r="K17" i="4"/>
  <c r="G17" i="4"/>
  <c r="O18" i="4"/>
  <c r="J17" i="4"/>
  <c r="L14" i="7"/>
  <c r="L11" i="6"/>
  <c r="N27" i="5"/>
  <c r="N9" i="5"/>
  <c r="N5" i="5"/>
  <c r="L27" i="4"/>
  <c r="N21" i="4"/>
  <c r="N17" i="4"/>
  <c r="M12" i="4"/>
  <c r="F17" i="3"/>
  <c r="J29" i="2"/>
  <c r="F6" i="5"/>
  <c r="I24" i="4"/>
  <c r="F14" i="4"/>
  <c r="N8" i="3"/>
  <c r="O27" i="2"/>
  <c r="L24" i="2"/>
  <c r="N6" i="2"/>
  <c r="G29" i="4"/>
  <c r="O24" i="4"/>
  <c r="L17" i="4"/>
  <c r="O12" i="4"/>
  <c r="L5" i="4"/>
  <c r="F24" i="2"/>
  <c r="J29" i="4"/>
  <c r="O21" i="4"/>
  <c r="O9" i="4"/>
  <c r="L26" i="3"/>
  <c r="L14" i="3"/>
  <c r="E29" i="2"/>
  <c r="M15" i="2"/>
  <c r="I5" i="5"/>
  <c r="L24" i="4"/>
  <c r="I14" i="4"/>
  <c r="F6" i="4"/>
  <c r="F18" i="3"/>
  <c r="O12" i="3"/>
  <c r="L6" i="3"/>
  <c r="M27" i="2"/>
  <c r="L15" i="2"/>
  <c r="F9" i="2"/>
  <c r="F5" i="2"/>
  <c r="J11" i="1"/>
  <c r="E11" i="1"/>
  <c r="H11" i="1"/>
  <c r="D11" i="1"/>
  <c r="K11" i="1"/>
  <c r="G11" i="1"/>
  <c r="L12" i="2"/>
  <c r="M26" i="1"/>
  <c r="M11" i="1"/>
  <c r="I11" i="1"/>
  <c r="K29" i="2"/>
  <c r="I9" i="2"/>
  <c r="O28" i="1"/>
  <c r="I5" i="2"/>
  <c r="E26" i="7"/>
  <c r="H26" i="7"/>
  <c r="D26" i="7"/>
  <c r="K26" i="7"/>
  <c r="G26" i="7"/>
  <c r="J26" i="7"/>
  <c r="E14" i="6"/>
  <c r="H14" i="6"/>
  <c r="D14" i="6"/>
  <c r="K14" i="6"/>
  <c r="G14" i="6"/>
  <c r="O15" i="6"/>
  <c r="J14" i="6"/>
  <c r="E26" i="5"/>
  <c r="H26" i="5"/>
  <c r="D26" i="5"/>
  <c r="K26" i="5"/>
  <c r="G26" i="5"/>
  <c r="O27" i="5"/>
  <c r="J26" i="5"/>
  <c r="F14" i="6"/>
  <c r="O24" i="5"/>
  <c r="J23" i="5"/>
  <c r="E23" i="5"/>
  <c r="H23" i="5"/>
  <c r="D23" i="5"/>
  <c r="K23" i="5"/>
  <c r="G23" i="5"/>
  <c r="M26" i="7"/>
  <c r="J27" i="6"/>
  <c r="K24" i="6"/>
  <c r="G24" i="6"/>
  <c r="H21" i="6"/>
  <c r="D21" i="6"/>
  <c r="E18" i="6"/>
  <c r="J15" i="6"/>
  <c r="K12" i="6"/>
  <c r="G12" i="6"/>
  <c r="H9" i="6"/>
  <c r="D9" i="6"/>
  <c r="E6" i="6"/>
  <c r="E27" i="6"/>
  <c r="J24" i="6"/>
  <c r="K21" i="6"/>
  <c r="G21" i="6"/>
  <c r="H18" i="6"/>
  <c r="D18" i="6"/>
  <c r="E15" i="6"/>
  <c r="J12" i="6"/>
  <c r="K9" i="6"/>
  <c r="G9" i="6"/>
  <c r="H6" i="6"/>
  <c r="D6" i="6"/>
  <c r="L27" i="6"/>
  <c r="H27" i="6"/>
  <c r="D27" i="6"/>
  <c r="M24" i="6"/>
  <c r="I24" i="6"/>
  <c r="E24" i="6"/>
  <c r="N21" i="6"/>
  <c r="J21" i="6"/>
  <c r="F21" i="6"/>
  <c r="K18" i="6"/>
  <c r="G18" i="6"/>
  <c r="L15" i="6"/>
  <c r="H15" i="6"/>
  <c r="D15" i="6"/>
  <c r="M12" i="6"/>
  <c r="I12" i="6"/>
  <c r="E12" i="6"/>
  <c r="N9" i="6"/>
  <c r="J9" i="6"/>
  <c r="F9" i="6"/>
  <c r="K6" i="6"/>
  <c r="G6" i="6"/>
  <c r="O29" i="6"/>
  <c r="K27" i="6"/>
  <c r="G27" i="6"/>
  <c r="H24" i="6"/>
  <c r="D24" i="6"/>
  <c r="E21" i="6"/>
  <c r="J18" i="6"/>
  <c r="K15" i="6"/>
  <c r="G15" i="6"/>
  <c r="H12" i="6"/>
  <c r="D12" i="6"/>
  <c r="I9" i="6"/>
  <c r="E9" i="6"/>
  <c r="J6" i="6"/>
  <c r="O27" i="4"/>
  <c r="J26" i="4"/>
  <c r="E26" i="4"/>
  <c r="H26" i="4"/>
  <c r="D26" i="4"/>
  <c r="K26" i="4"/>
  <c r="G26" i="4"/>
  <c r="O27" i="3"/>
  <c r="J26" i="3"/>
  <c r="E26" i="3"/>
  <c r="H26" i="3"/>
  <c r="D26" i="3"/>
  <c r="K26" i="3"/>
  <c r="G26" i="3"/>
  <c r="O9" i="3"/>
  <c r="J8" i="3"/>
  <c r="E8" i="3"/>
  <c r="H8" i="3"/>
  <c r="D8" i="3"/>
  <c r="K8" i="3"/>
  <c r="G8" i="3"/>
  <c r="N26" i="3"/>
  <c r="F8" i="3"/>
  <c r="E23" i="2"/>
  <c r="H23" i="2"/>
  <c r="G23" i="2"/>
  <c r="K23" i="2"/>
  <c r="F23" i="2"/>
  <c r="O24" i="2"/>
  <c r="J23" i="2"/>
  <c r="D23" i="2"/>
  <c r="M26" i="4"/>
  <c r="I27" i="2"/>
  <c r="I18" i="2"/>
  <c r="F29" i="4"/>
  <c r="I5" i="4"/>
  <c r="L8" i="3"/>
  <c r="E14" i="1"/>
  <c r="H14" i="1"/>
  <c r="D14" i="1"/>
  <c r="K14" i="1"/>
  <c r="G14" i="1"/>
  <c r="J14" i="1"/>
  <c r="I29" i="4"/>
  <c r="M21" i="4"/>
  <c r="H29" i="2"/>
  <c r="L23" i="2"/>
  <c r="M12" i="2"/>
  <c r="N29" i="2"/>
  <c r="J26" i="1"/>
  <c r="E26" i="1"/>
  <c r="H26" i="1"/>
  <c r="D26" i="1"/>
  <c r="K26" i="1"/>
  <c r="G26" i="1"/>
  <c r="N14" i="1"/>
  <c r="M21" i="2"/>
  <c r="M9" i="2"/>
  <c r="I21" i="2"/>
  <c r="O12" i="2"/>
  <c r="I26" i="1"/>
  <c r="M14" i="1"/>
  <c r="J23" i="7"/>
  <c r="E23" i="7"/>
  <c r="H23" i="7"/>
  <c r="D23" i="7"/>
  <c r="K23" i="7"/>
  <c r="G23" i="7"/>
  <c r="O24" i="6"/>
  <c r="J23" i="6"/>
  <c r="E23" i="6"/>
  <c r="H23" i="6"/>
  <c r="D23" i="6"/>
  <c r="K23" i="6"/>
  <c r="G23" i="6"/>
  <c r="N26" i="5"/>
  <c r="M26" i="5"/>
  <c r="O12" i="5"/>
  <c r="J11" i="5"/>
  <c r="G11" i="5"/>
  <c r="K11" i="5"/>
  <c r="E11" i="5"/>
  <c r="H11" i="5"/>
  <c r="D11" i="5"/>
  <c r="M14" i="6"/>
  <c r="N11" i="5"/>
  <c r="N23" i="7"/>
  <c r="I26" i="5"/>
  <c r="E5" i="5"/>
  <c r="H5" i="5"/>
  <c r="D5" i="5"/>
  <c r="K5" i="5"/>
  <c r="G5" i="5"/>
  <c r="O6" i="5"/>
  <c r="J5" i="5"/>
  <c r="E17" i="3"/>
  <c r="H17" i="3"/>
  <c r="D17" i="3"/>
  <c r="K17" i="3"/>
  <c r="G17" i="3"/>
  <c r="O18" i="3"/>
  <c r="J17" i="3"/>
  <c r="F29" i="6"/>
  <c r="O18" i="6"/>
  <c r="N29" i="6"/>
  <c r="O6" i="6"/>
  <c r="I23" i="5"/>
  <c r="O15" i="3"/>
  <c r="J14" i="3"/>
  <c r="E14" i="3"/>
  <c r="H14" i="3"/>
  <c r="D14" i="3"/>
  <c r="K14" i="3"/>
  <c r="G14" i="3"/>
  <c r="N26" i="4"/>
  <c r="F26" i="3"/>
  <c r="N14" i="3"/>
  <c r="E27" i="2"/>
  <c r="J24" i="2"/>
  <c r="H27" i="2"/>
  <c r="D27" i="2"/>
  <c r="E24" i="2"/>
  <c r="O29" i="2"/>
  <c r="J27" i="2"/>
  <c r="D24" i="2"/>
  <c r="E21" i="2"/>
  <c r="J18" i="2"/>
  <c r="K15" i="2"/>
  <c r="G15" i="2"/>
  <c r="H12" i="2"/>
  <c r="D12" i="2"/>
  <c r="E9" i="2"/>
  <c r="J6" i="2"/>
  <c r="K27" i="2"/>
  <c r="K24" i="2"/>
  <c r="L21" i="2"/>
  <c r="H21" i="2"/>
  <c r="D21" i="2"/>
  <c r="M18" i="2"/>
  <c r="E18" i="2"/>
  <c r="N15" i="2"/>
  <c r="J15" i="2"/>
  <c r="F15" i="2"/>
  <c r="K12" i="2"/>
  <c r="G12" i="2"/>
  <c r="L9" i="2"/>
  <c r="H9" i="2"/>
  <c r="D9" i="2"/>
  <c r="M6" i="2"/>
  <c r="E6" i="2"/>
  <c r="G27" i="2"/>
  <c r="H24" i="2"/>
  <c r="K21" i="2"/>
  <c r="G21" i="2"/>
  <c r="H18" i="2"/>
  <c r="D18" i="2"/>
  <c r="I15" i="2"/>
  <c r="E15" i="2"/>
  <c r="N12" i="2"/>
  <c r="J12" i="2"/>
  <c r="F12" i="2"/>
  <c r="K9" i="2"/>
  <c r="G9" i="2"/>
  <c r="L6" i="2"/>
  <c r="H6" i="2"/>
  <c r="D6" i="2"/>
  <c r="G29" i="2"/>
  <c r="G24" i="2"/>
  <c r="J21" i="2"/>
  <c r="K18" i="2"/>
  <c r="G18" i="2"/>
  <c r="H15" i="2"/>
  <c r="D15" i="2"/>
  <c r="I12" i="2"/>
  <c r="E12" i="2"/>
  <c r="J9" i="2"/>
  <c r="K6" i="2"/>
  <c r="G6" i="2"/>
  <c r="I24" i="2"/>
  <c r="M29" i="2"/>
  <c r="L17" i="3"/>
  <c r="F29" i="2"/>
  <c r="N23" i="2"/>
  <c r="O29" i="4"/>
  <c r="K27" i="4"/>
  <c r="G27" i="4"/>
  <c r="H24" i="4"/>
  <c r="D24" i="4"/>
  <c r="E21" i="4"/>
  <c r="J18" i="4"/>
  <c r="K15" i="4"/>
  <c r="G15" i="4"/>
  <c r="H12" i="4"/>
  <c r="D12" i="4"/>
  <c r="E9" i="4"/>
  <c r="J6" i="4"/>
  <c r="J27" i="4"/>
  <c r="K24" i="4"/>
  <c r="G24" i="4"/>
  <c r="H21" i="4"/>
  <c r="D21" i="4"/>
  <c r="E18" i="4"/>
  <c r="J15" i="4"/>
  <c r="K12" i="4"/>
  <c r="G12" i="4"/>
  <c r="H9" i="4"/>
  <c r="D9" i="4"/>
  <c r="E6" i="4"/>
  <c r="I27" i="4"/>
  <c r="E27" i="4"/>
  <c r="J24" i="4"/>
  <c r="F24" i="4"/>
  <c r="K21" i="4"/>
  <c r="G21" i="4"/>
  <c r="L18" i="4"/>
  <c r="H18" i="4"/>
  <c r="D18" i="4"/>
  <c r="M15" i="4"/>
  <c r="E15" i="4"/>
  <c r="N12" i="4"/>
  <c r="J12" i="4"/>
  <c r="F12" i="4"/>
  <c r="K9" i="4"/>
  <c r="G9" i="4"/>
  <c r="L6" i="4"/>
  <c r="H6" i="4"/>
  <c r="D6" i="4"/>
  <c r="H27" i="4"/>
  <c r="D27" i="4"/>
  <c r="E24" i="4"/>
  <c r="J21" i="4"/>
  <c r="K18" i="4"/>
  <c r="G18" i="4"/>
  <c r="H15" i="4"/>
  <c r="D15" i="4"/>
  <c r="I12" i="4"/>
  <c r="E12" i="4"/>
  <c r="J9" i="4"/>
  <c r="K6" i="4"/>
  <c r="G6" i="4"/>
  <c r="N27" i="2"/>
  <c r="L18" i="2"/>
  <c r="E5" i="2"/>
  <c r="H5" i="2"/>
  <c r="D5" i="2"/>
  <c r="K5" i="2"/>
  <c r="G5" i="2"/>
  <c r="O6" i="2"/>
  <c r="J5" i="2"/>
  <c r="D29" i="4"/>
  <c r="N18" i="4"/>
  <c r="M9" i="4"/>
  <c r="D29" i="2"/>
  <c r="N21" i="2"/>
  <c r="F14" i="1"/>
  <c r="N18" i="2"/>
  <c r="F6" i="2"/>
  <c r="I14" i="1"/>
  <c r="N26" i="1"/>
  <c r="O27" i="7" l="1"/>
  <c r="O24" i="7"/>
  <c r="M29" i="7"/>
  <c r="I29" i="10"/>
  <c r="O21" i="10"/>
  <c r="O29" i="1"/>
  <c r="K27" i="1"/>
  <c r="G27" i="1"/>
  <c r="L24" i="1"/>
  <c r="H24" i="1"/>
  <c r="D24" i="1"/>
  <c r="H21" i="1"/>
  <c r="D21" i="1"/>
  <c r="E18" i="1"/>
  <c r="J15" i="1"/>
  <c r="K12" i="1"/>
  <c r="G12" i="1"/>
  <c r="H9" i="1"/>
  <c r="D9" i="1"/>
  <c r="E6" i="1"/>
  <c r="G6" i="1"/>
  <c r="J27" i="1"/>
  <c r="K24" i="1"/>
  <c r="G24" i="1"/>
  <c r="K21" i="1"/>
  <c r="G21" i="1"/>
  <c r="H18" i="1"/>
  <c r="D18" i="1"/>
  <c r="E15" i="1"/>
  <c r="J12" i="1"/>
  <c r="K9" i="1"/>
  <c r="G9" i="1"/>
  <c r="H6" i="1"/>
  <c r="D6" i="1"/>
  <c r="E27" i="1"/>
  <c r="J24" i="1"/>
  <c r="J21" i="1"/>
  <c r="K18" i="1"/>
  <c r="G18" i="1"/>
  <c r="H15" i="1"/>
  <c r="D15" i="1"/>
  <c r="M12" i="1"/>
  <c r="E12" i="1"/>
  <c r="N9" i="1"/>
  <c r="J9" i="1"/>
  <c r="F9" i="1"/>
  <c r="K6" i="1"/>
  <c r="H27" i="1"/>
  <c r="D27" i="1"/>
  <c r="E24" i="1"/>
  <c r="I21" i="1"/>
  <c r="E21" i="1"/>
  <c r="J18" i="1"/>
  <c r="K15" i="1"/>
  <c r="G15" i="1"/>
  <c r="H12" i="1"/>
  <c r="D12" i="1"/>
  <c r="I9" i="1"/>
  <c r="E9" i="1"/>
  <c r="J6" i="1"/>
  <c r="L9" i="1"/>
  <c r="L21" i="1"/>
  <c r="J29" i="1"/>
  <c r="K29" i="1"/>
  <c r="O18" i="1"/>
  <c r="I6" i="1"/>
  <c r="I18" i="1"/>
  <c r="N18" i="1"/>
  <c r="M24" i="1"/>
  <c r="D29" i="1"/>
  <c r="I12" i="1"/>
  <c r="F21" i="1"/>
  <c r="I27" i="1"/>
  <c r="L6" i="1"/>
  <c r="I15" i="1"/>
  <c r="O24" i="1"/>
  <c r="H29" i="1"/>
  <c r="M6" i="1"/>
  <c r="M9" i="1"/>
  <c r="N21" i="1"/>
  <c r="M27" i="1"/>
  <c r="M15" i="1"/>
  <c r="F27" i="1"/>
  <c r="O6" i="1"/>
  <c r="F15" i="1"/>
  <c r="F6" i="1"/>
  <c r="M21" i="1"/>
  <c r="L27" i="1"/>
  <c r="L15" i="1"/>
  <c r="F24" i="1"/>
  <c r="F12" i="1"/>
  <c r="L18" i="1"/>
  <c r="N27" i="1"/>
  <c r="M18" i="1"/>
  <c r="F29" i="1"/>
  <c r="N29" i="1"/>
  <c r="E29" i="1"/>
  <c r="N15" i="1"/>
  <c r="O9" i="1"/>
  <c r="O21" i="1"/>
  <c r="G29" i="1"/>
  <c r="N6" i="1"/>
  <c r="L12" i="1"/>
  <c r="F18" i="1"/>
  <c r="I24" i="1"/>
  <c r="N24" i="1"/>
  <c r="N12" i="1"/>
  <c r="O29" i="7"/>
  <c r="J27" i="7"/>
  <c r="K24" i="7"/>
  <c r="G24" i="7"/>
  <c r="H21" i="7"/>
  <c r="D21" i="7"/>
  <c r="E18" i="7"/>
  <c r="J15" i="7"/>
  <c r="K12" i="7"/>
  <c r="G12" i="7"/>
  <c r="H9" i="7"/>
  <c r="D9" i="7"/>
  <c r="E6" i="7"/>
  <c r="E27" i="7"/>
  <c r="J24" i="7"/>
  <c r="K21" i="7"/>
  <c r="G21" i="7"/>
  <c r="H18" i="7"/>
  <c r="D18" i="7"/>
  <c r="E15" i="7"/>
  <c r="J12" i="7"/>
  <c r="K9" i="7"/>
  <c r="G9" i="7"/>
  <c r="H6" i="7"/>
  <c r="D6" i="7"/>
  <c r="E29" i="7"/>
  <c r="L27" i="7"/>
  <c r="H27" i="7"/>
  <c r="D27" i="7"/>
  <c r="M24" i="7"/>
  <c r="I24" i="7"/>
  <c r="E24" i="7"/>
  <c r="N21" i="7"/>
  <c r="J21" i="7"/>
  <c r="F21" i="7"/>
  <c r="K18" i="7"/>
  <c r="G18" i="7"/>
  <c r="L15" i="7"/>
  <c r="H15" i="7"/>
  <c r="D15" i="7"/>
  <c r="M12" i="7"/>
  <c r="I12" i="7"/>
  <c r="E12" i="7"/>
  <c r="N9" i="7"/>
  <c r="J9" i="7"/>
  <c r="F9" i="7"/>
  <c r="K6" i="7"/>
  <c r="G6" i="7"/>
  <c r="K27" i="7"/>
  <c r="G27" i="7"/>
  <c r="H24" i="7"/>
  <c r="D24" i="7"/>
  <c r="E21" i="7"/>
  <c r="J18" i="7"/>
  <c r="K15" i="7"/>
  <c r="G15" i="7"/>
  <c r="H12" i="7"/>
  <c r="D12" i="7"/>
  <c r="E9" i="7"/>
  <c r="J6" i="7"/>
  <c r="L9" i="7"/>
  <c r="M18" i="7"/>
  <c r="N27" i="7"/>
  <c r="F18" i="7"/>
  <c r="G29" i="7"/>
  <c r="L21" i="7"/>
  <c r="H29" i="7"/>
  <c r="F29" i="7"/>
  <c r="M9" i="7"/>
  <c r="N18" i="7"/>
  <c r="L24" i="7"/>
  <c r="K29" i="7"/>
  <c r="O9" i="7"/>
  <c r="O21" i="7"/>
  <c r="I9" i="7"/>
  <c r="I21" i="7"/>
  <c r="L29" i="7"/>
  <c r="F15" i="7"/>
  <c r="O6" i="7"/>
  <c r="N29" i="7"/>
  <c r="O18" i="7"/>
  <c r="J29" i="7"/>
  <c r="F6" i="7"/>
  <c r="D29" i="7"/>
  <c r="M15" i="7"/>
  <c r="N24" i="7"/>
  <c r="I6" i="7"/>
  <c r="I18" i="7"/>
  <c r="M6" i="7"/>
  <c r="N15" i="7"/>
  <c r="F27" i="7"/>
  <c r="N6" i="7"/>
  <c r="L12" i="7"/>
  <c r="M21" i="7"/>
  <c r="F12" i="7"/>
  <c r="L18" i="7"/>
  <c r="I27" i="7"/>
  <c r="F24" i="7"/>
  <c r="N12" i="7"/>
  <c r="M27" i="7"/>
  <c r="I15" i="7"/>
  <c r="L6" i="7"/>
  <c r="I29" i="8"/>
  <c r="N29" i="10"/>
  <c r="O6" i="8"/>
  <c r="O24" i="10"/>
  <c r="O29" i="8"/>
  <c r="K27" i="8"/>
  <c r="G27" i="8"/>
  <c r="H24" i="8"/>
  <c r="D24" i="8"/>
  <c r="E21" i="8"/>
  <c r="J18" i="8"/>
  <c r="K15" i="8"/>
  <c r="G15" i="8"/>
  <c r="H12" i="8"/>
  <c r="D12" i="8"/>
  <c r="E9" i="8"/>
  <c r="J6" i="8"/>
  <c r="N27" i="8"/>
  <c r="J27" i="8"/>
  <c r="F27" i="8"/>
  <c r="K24" i="8"/>
  <c r="G24" i="8"/>
  <c r="L21" i="8"/>
  <c r="H21" i="8"/>
  <c r="D21" i="8"/>
  <c r="M18" i="8"/>
  <c r="I18" i="8"/>
  <c r="E18" i="8"/>
  <c r="N15" i="8"/>
  <c r="J15" i="8"/>
  <c r="F15" i="8"/>
  <c r="K12" i="8"/>
  <c r="G12" i="8"/>
  <c r="L9" i="8"/>
  <c r="H9" i="8"/>
  <c r="D9" i="8"/>
  <c r="M6" i="8"/>
  <c r="E6" i="8"/>
  <c r="E27" i="8"/>
  <c r="J24" i="8"/>
  <c r="K21" i="8"/>
  <c r="G21" i="8"/>
  <c r="H18" i="8"/>
  <c r="D18" i="8"/>
  <c r="E15" i="8"/>
  <c r="J12" i="8"/>
  <c r="K9" i="8"/>
  <c r="G9" i="8"/>
  <c r="H6" i="8"/>
  <c r="D6" i="8"/>
  <c r="L27" i="8"/>
  <c r="H27" i="8"/>
  <c r="D27" i="8"/>
  <c r="M24" i="8"/>
  <c r="I24" i="8"/>
  <c r="E24" i="8"/>
  <c r="N21" i="8"/>
  <c r="J21" i="8"/>
  <c r="G18" i="8"/>
  <c r="M12" i="8"/>
  <c r="J9" i="8"/>
  <c r="G6" i="8"/>
  <c r="F21" i="8"/>
  <c r="L15" i="8"/>
  <c r="I12" i="8"/>
  <c r="F9" i="8"/>
  <c r="H15" i="8"/>
  <c r="E12" i="8"/>
  <c r="K18" i="8"/>
  <c r="D15" i="8"/>
  <c r="N9" i="8"/>
  <c r="K6" i="8"/>
  <c r="O24" i="8"/>
  <c r="L29" i="8"/>
  <c r="M21" i="8"/>
  <c r="H29" i="8"/>
  <c r="I15" i="8"/>
  <c r="F29" i="8"/>
  <c r="I21" i="8"/>
  <c r="D29" i="8"/>
  <c r="N12" i="8"/>
  <c r="N24" i="8"/>
  <c r="G29" i="8"/>
  <c r="M9" i="8"/>
  <c r="O12" i="8"/>
  <c r="L24" i="8"/>
  <c r="J29" i="8"/>
  <c r="F6" i="8"/>
  <c r="I9" i="8"/>
  <c r="F18" i="8"/>
  <c r="M15" i="8"/>
  <c r="I27" i="8"/>
  <c r="L18" i="8"/>
  <c r="N6" i="8"/>
  <c r="K29" i="8"/>
  <c r="F24" i="8"/>
  <c r="L6" i="8"/>
  <c r="M27" i="8"/>
  <c r="L12" i="8"/>
  <c r="N18" i="8"/>
  <c r="F12" i="8"/>
  <c r="I6" i="8"/>
  <c r="E29" i="8"/>
  <c r="M29" i="1"/>
  <c r="O12" i="1"/>
  <c r="I29" i="1"/>
  <c r="M29" i="8"/>
  <c r="L29" i="1"/>
  <c r="O27" i="10"/>
  <c r="I29" i="7"/>
  <c r="O27" i="8"/>
  <c r="O27" i="1"/>
  <c r="O15" i="1"/>
  <c r="N29" i="8"/>
  <c r="J27" i="10"/>
  <c r="K24" i="10"/>
  <c r="G24" i="10"/>
  <c r="E27" i="10"/>
  <c r="J24" i="10"/>
  <c r="L27" i="10"/>
  <c r="D27" i="10"/>
  <c r="M24" i="10"/>
  <c r="E24" i="10"/>
  <c r="H21" i="10"/>
  <c r="D21" i="10"/>
  <c r="E18" i="10"/>
  <c r="J15" i="10"/>
  <c r="K12" i="10"/>
  <c r="G12" i="10"/>
  <c r="H9" i="10"/>
  <c r="D9" i="10"/>
  <c r="E6" i="10"/>
  <c r="O29" i="10"/>
  <c r="K27" i="10"/>
  <c r="D24" i="10"/>
  <c r="K21" i="10"/>
  <c r="G21" i="10"/>
  <c r="H18" i="10"/>
  <c r="D18" i="10"/>
  <c r="E15" i="10"/>
  <c r="J12" i="10"/>
  <c r="K9" i="10"/>
  <c r="G9" i="10"/>
  <c r="H6" i="10"/>
  <c r="D6" i="10"/>
  <c r="L29" i="10"/>
  <c r="H27" i="10"/>
  <c r="N21" i="10"/>
  <c r="J21" i="10"/>
  <c r="F21" i="10"/>
  <c r="K18" i="10"/>
  <c r="G18" i="10"/>
  <c r="L15" i="10"/>
  <c r="H15" i="10"/>
  <c r="D15" i="10"/>
  <c r="M12" i="10"/>
  <c r="E12" i="10"/>
  <c r="N9" i="10"/>
  <c r="J9" i="10"/>
  <c r="F9" i="10"/>
  <c r="K6" i="10"/>
  <c r="G6" i="10"/>
  <c r="G27" i="10"/>
  <c r="I21" i="10"/>
  <c r="F18" i="10"/>
  <c r="L12" i="10"/>
  <c r="I9" i="10"/>
  <c r="F6" i="10"/>
  <c r="E21" i="10"/>
  <c r="H12" i="10"/>
  <c r="E9" i="10"/>
  <c r="K29" i="10"/>
  <c r="N18" i="10"/>
  <c r="K15" i="10"/>
  <c r="D12" i="10"/>
  <c r="N6" i="10"/>
  <c r="H24" i="10"/>
  <c r="M21" i="10"/>
  <c r="J18" i="10"/>
  <c r="G15" i="10"/>
  <c r="M9" i="10"/>
  <c r="J6" i="10"/>
  <c r="L9" i="10"/>
  <c r="N15" i="10"/>
  <c r="M6" i="10"/>
  <c r="M18" i="10"/>
  <c r="O18" i="10"/>
  <c r="L24" i="10"/>
  <c r="I27" i="10"/>
  <c r="M15" i="10"/>
  <c r="E29" i="10"/>
  <c r="F24" i="10"/>
  <c r="I18" i="10"/>
  <c r="I12" i="10"/>
  <c r="I24" i="10"/>
  <c r="G29" i="10"/>
  <c r="F29" i="10"/>
  <c r="F12" i="10"/>
  <c r="L18" i="10"/>
  <c r="L21" i="10"/>
  <c r="F27" i="10"/>
  <c r="J29" i="10"/>
  <c r="N24" i="10"/>
  <c r="I6" i="10"/>
  <c r="H29" i="10"/>
  <c r="D29" i="10"/>
  <c r="O6" i="10"/>
  <c r="L6" i="10"/>
  <c r="F15" i="10"/>
  <c r="N12" i="10"/>
  <c r="N27" i="10"/>
  <c r="I15" i="10"/>
  <c r="M27" i="10"/>
  <c r="O12" i="10"/>
</calcChain>
</file>

<file path=xl/sharedStrings.xml><?xml version="1.0" encoding="utf-8"?>
<sst xmlns="http://schemas.openxmlformats.org/spreadsheetml/2006/main" count="972" uniqueCount="46">
  <si>
    <t>平成26年4月末現在</t>
  </si>
  <si>
    <t>年少人口（0～14歳）</t>
  </si>
  <si>
    <t>生産人口（15～64歳）</t>
  </si>
  <si>
    <t>老年人口（65歳以上）</t>
  </si>
  <si>
    <t>合計</t>
  </si>
  <si>
    <t>管内別</t>
  </si>
  <si>
    <t>単位</t>
  </si>
  <si>
    <t>男</t>
  </si>
  <si>
    <t>女</t>
  </si>
  <si>
    <t>本庁</t>
  </si>
  <si>
    <t>区分別人口</t>
  </si>
  <si>
    <t>人</t>
  </si>
  <si>
    <t>管内人口に対する割合</t>
  </si>
  <si>
    <t>％</t>
  </si>
  <si>
    <t>総人口に対する割合</t>
  </si>
  <si>
    <t>中妻</t>
  </si>
  <si>
    <t>大橋</t>
  </si>
  <si>
    <t>甲子</t>
  </si>
  <si>
    <t>小佐野</t>
  </si>
  <si>
    <t>鵜住居</t>
  </si>
  <si>
    <t>栗橋</t>
  </si>
  <si>
    <t>唐丹</t>
  </si>
  <si>
    <t>全市</t>
  </si>
  <si>
    <t>平成26年5月1日　市民生活部市民課作成</t>
  </si>
  <si>
    <t>平成26年5月末現在</t>
  </si>
  <si>
    <t>平成26年6月2日　市民生活部市民課作成</t>
  </si>
  <si>
    <t>平成26年6月末現在</t>
  </si>
  <si>
    <t>平成26年7月1日　市民生活部市民課作成</t>
  </si>
  <si>
    <t>平成26年7月末現在</t>
  </si>
  <si>
    <t>平成26年8月1日　市民生活部市民課作成</t>
  </si>
  <si>
    <t>平成26年8月末現在</t>
  </si>
  <si>
    <t>平成26年9月1日　市民生活部市民課作成</t>
  </si>
  <si>
    <t>平成26年9月末現在</t>
  </si>
  <si>
    <t>平成26年10月1日　市民生活部市民課作成</t>
  </si>
  <si>
    <t>平成26年10月末現在</t>
  </si>
  <si>
    <t>平成26年11月4日　市民生活部市民課作成</t>
  </si>
  <si>
    <t>平成26年11月末現在</t>
  </si>
  <si>
    <t>平成26年12月1日　市民生活部市民課作成</t>
  </si>
  <si>
    <t>平成26年12月末現在</t>
  </si>
  <si>
    <t>平成27年1月5日　市民生活部市民課作成</t>
  </si>
  <si>
    <t>平成27年1月末現在</t>
  </si>
  <si>
    <t>平成27年2月2日　市民生活部市民課作成</t>
  </si>
  <si>
    <t>平成27年2月末現在</t>
  </si>
  <si>
    <t>平成27年3月2日　市民生活部市民課作成</t>
  </si>
  <si>
    <t>平成27年3月末現在</t>
  </si>
  <si>
    <t>平成27年4月1日　市民生活部市民課作成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</si>
</sst>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%"/>
    <numFmt numFmtId="178" formatCode="#,##0;[Red]&quot;-&quot;#,##0"/>
    <numFmt numFmtId="179" formatCode="[$￥-411]#,##0;[Red]&quot;-&quot;[$￥-411]#,##0"/>
  </numFmts>
  <fonts count="7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8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177" fontId="5" fillId="0" borderId="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3" xfId="0" applyNumberFormat="1" applyFont="1" applyBorder="1" applyAlignment="1">
      <alignment vertical="center"/>
    </xf>
    <xf numFmtId="9" fontId="0" fillId="0" borderId="0" xfId="0" applyNumberFormat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9" fontId="5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sqref="A1:C1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0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423</v>
      </c>
      <c r="E4" s="11">
        <v>419</v>
      </c>
      <c r="F4" s="12">
        <f>D4+E4</f>
        <v>842</v>
      </c>
      <c r="G4" s="11">
        <v>2525</v>
      </c>
      <c r="H4" s="11">
        <v>2393</v>
      </c>
      <c r="I4" s="11">
        <f>G4+H4</f>
        <v>4918</v>
      </c>
      <c r="J4" s="10">
        <v>1314</v>
      </c>
      <c r="K4" s="11">
        <v>2022</v>
      </c>
      <c r="L4" s="12">
        <f>J4+K4</f>
        <v>3336</v>
      </c>
      <c r="M4" s="11">
        <f>D4+G4+J4</f>
        <v>4262</v>
      </c>
      <c r="N4" s="11">
        <f>E4+H4+K4</f>
        <v>4834</v>
      </c>
      <c r="O4" s="11">
        <f>F4+I4+L4</f>
        <v>9096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4.6503957783641164E-2</v>
      </c>
      <c r="E5" s="14">
        <f t="shared" si="0"/>
        <v>4.6064204045734386E-2</v>
      </c>
      <c r="F5" s="14">
        <f t="shared" si="0"/>
        <v>9.256816182937555E-2</v>
      </c>
      <c r="G5" s="13">
        <f t="shared" si="0"/>
        <v>0.27759454705364994</v>
      </c>
      <c r="H5" s="14">
        <f t="shared" si="0"/>
        <v>0.26308267370272648</v>
      </c>
      <c r="I5" s="14">
        <f t="shared" si="0"/>
        <v>0.54067722075637648</v>
      </c>
      <c r="J5" s="13">
        <f t="shared" si="0"/>
        <v>0.14445910290237468</v>
      </c>
      <c r="K5" s="14">
        <f t="shared" si="0"/>
        <v>0.22229551451187335</v>
      </c>
      <c r="L5" s="14">
        <f t="shared" si="0"/>
        <v>0.36675461741424803</v>
      </c>
      <c r="M5" s="13">
        <f t="shared" si="0"/>
        <v>0.46855760773966576</v>
      </c>
      <c r="N5" s="14">
        <f t="shared" si="0"/>
        <v>0.53144239226033418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1.1544129687244145E-2</v>
      </c>
      <c r="E6" s="19">
        <f t="shared" si="1"/>
        <v>1.1434965340319852E-2</v>
      </c>
      <c r="F6" s="19">
        <f t="shared" si="1"/>
        <v>2.2979095027563998E-2</v>
      </c>
      <c r="G6" s="18">
        <f t="shared" si="1"/>
        <v>6.8909993995960914E-2</v>
      </c>
      <c r="H6" s="19">
        <f t="shared" si="1"/>
        <v>6.5307570547459198E-2</v>
      </c>
      <c r="I6" s="20">
        <f t="shared" si="1"/>
        <v>0.13421756454342013</v>
      </c>
      <c r="J6" s="19">
        <f t="shared" si="1"/>
        <v>3.5860487964630754E-2</v>
      </c>
      <c r="K6" s="19">
        <f t="shared" si="1"/>
        <v>5.5182577370230884E-2</v>
      </c>
      <c r="L6" s="19">
        <f t="shared" si="1"/>
        <v>9.1043065334861631E-2</v>
      </c>
      <c r="M6" s="18">
        <f t="shared" si="1"/>
        <v>0.11631461164783581</v>
      </c>
      <c r="N6" s="19">
        <f t="shared" si="1"/>
        <v>0.13192511325800993</v>
      </c>
      <c r="O6" s="19">
        <f t="shared" si="1"/>
        <v>0.24823972490584575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278</v>
      </c>
      <c r="E7" s="11">
        <v>298</v>
      </c>
      <c r="F7" s="12">
        <f>D7+E7</f>
        <v>576</v>
      </c>
      <c r="G7" s="10">
        <v>1389</v>
      </c>
      <c r="H7" s="11">
        <v>1291</v>
      </c>
      <c r="I7" s="12">
        <f>G7+H7</f>
        <v>2680</v>
      </c>
      <c r="J7" s="10">
        <v>611</v>
      </c>
      <c r="K7" s="11">
        <v>985</v>
      </c>
      <c r="L7" s="12">
        <f>J7+K7</f>
        <v>1596</v>
      </c>
      <c r="M7" s="11">
        <f>D7+G7+J7</f>
        <v>2278</v>
      </c>
      <c r="N7" s="11">
        <f>E7+H7+K7</f>
        <v>2574</v>
      </c>
      <c r="O7" s="11">
        <f>F7+I7+L7</f>
        <v>4852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5.7295960428689202E-2</v>
      </c>
      <c r="E8" s="14">
        <f t="shared" si="2"/>
        <v>6.1417971970321519E-2</v>
      </c>
      <c r="F8" s="14">
        <f t="shared" si="2"/>
        <v>0.11871393239901072</v>
      </c>
      <c r="G8" s="13">
        <f t="shared" si="2"/>
        <v>0.28627370156636439</v>
      </c>
      <c r="H8" s="14">
        <f t="shared" si="2"/>
        <v>0.26607584501236603</v>
      </c>
      <c r="I8" s="22">
        <f t="shared" si="2"/>
        <v>0.55234954657873037</v>
      </c>
      <c r="J8" s="13">
        <f t="shared" si="2"/>
        <v>0.12592745259686727</v>
      </c>
      <c r="K8" s="14">
        <f t="shared" si="2"/>
        <v>0.2030090684253916</v>
      </c>
      <c r="L8" s="14">
        <f t="shared" si="2"/>
        <v>0.32893652102225884</v>
      </c>
      <c r="M8" s="13">
        <f t="shared" si="2"/>
        <v>0.46949711459192084</v>
      </c>
      <c r="N8" s="14">
        <f t="shared" si="2"/>
        <v>0.53050288540807911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7.5869221112384692E-3</v>
      </c>
      <c r="E9" s="19">
        <f t="shared" si="3"/>
        <v>8.1327438458599424E-3</v>
      </c>
      <c r="F9" s="19">
        <f t="shared" si="3"/>
        <v>1.5719665957098412E-2</v>
      </c>
      <c r="G9" s="18">
        <f t="shared" si="3"/>
        <v>3.7907319469461277E-2</v>
      </c>
      <c r="H9" s="19">
        <f t="shared" si="3"/>
        <v>3.523279296981606E-2</v>
      </c>
      <c r="I9" s="20">
        <f t="shared" si="3"/>
        <v>7.314011243927733E-2</v>
      </c>
      <c r="J9" s="19">
        <f t="shared" si="3"/>
        <v>1.6674853992685989E-2</v>
      </c>
      <c r="K9" s="19">
        <f t="shared" si="3"/>
        <v>2.6881720430107527E-2</v>
      </c>
      <c r="L9" s="19">
        <f t="shared" si="3"/>
        <v>4.3556574422793516E-2</v>
      </c>
      <c r="M9" s="18">
        <f t="shared" si="3"/>
        <v>6.2169095573385735E-2</v>
      </c>
      <c r="N9" s="19">
        <f t="shared" si="3"/>
        <v>7.0247257245783526E-2</v>
      </c>
      <c r="O9" s="19">
        <f t="shared" si="3"/>
        <v>0.13241635281916925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33</v>
      </c>
      <c r="E10" s="11">
        <v>30</v>
      </c>
      <c r="F10" s="12">
        <f>D10+E10</f>
        <v>63</v>
      </c>
      <c r="G10" s="10">
        <v>323</v>
      </c>
      <c r="H10" s="11">
        <v>230</v>
      </c>
      <c r="I10" s="12">
        <f>G10+H10</f>
        <v>553</v>
      </c>
      <c r="J10" s="10">
        <v>190</v>
      </c>
      <c r="K10" s="11">
        <v>294</v>
      </c>
      <c r="L10" s="12">
        <f>J10+K10</f>
        <v>484</v>
      </c>
      <c r="M10" s="11">
        <f>D10+G10+J10</f>
        <v>546</v>
      </c>
      <c r="N10" s="11">
        <f>E10+H10+K10</f>
        <v>554</v>
      </c>
      <c r="O10" s="11">
        <f>F10+I10+L10</f>
        <v>1100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0.03</v>
      </c>
      <c r="E11" s="14">
        <f t="shared" si="4"/>
        <v>2.7272727272727271E-2</v>
      </c>
      <c r="F11" s="14">
        <f t="shared" si="4"/>
        <v>5.7272727272727274E-2</v>
      </c>
      <c r="G11" s="13">
        <f t="shared" si="4"/>
        <v>0.29363636363636364</v>
      </c>
      <c r="H11" s="14">
        <f t="shared" si="4"/>
        <v>0.20909090909090908</v>
      </c>
      <c r="I11" s="22">
        <f t="shared" si="4"/>
        <v>0.50272727272727269</v>
      </c>
      <c r="J11" s="13">
        <f t="shared" si="4"/>
        <v>0.17272727272727273</v>
      </c>
      <c r="K11" s="14">
        <f t="shared" si="4"/>
        <v>0.26727272727272727</v>
      </c>
      <c r="L11" s="14">
        <f t="shared" si="4"/>
        <v>0.44</v>
      </c>
      <c r="M11" s="13">
        <f t="shared" si="4"/>
        <v>0.49636363636363634</v>
      </c>
      <c r="N11" s="14">
        <f t="shared" si="4"/>
        <v>0.50363636363636366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9.0060586212542982E-4</v>
      </c>
      <c r="E12" s="19">
        <f t="shared" si="5"/>
        <v>8.187326019322089E-4</v>
      </c>
      <c r="F12" s="19">
        <f t="shared" si="5"/>
        <v>1.7193384640576388E-3</v>
      </c>
      <c r="G12" s="18">
        <f t="shared" si="5"/>
        <v>8.815021014136783E-3</v>
      </c>
      <c r="H12" s="19">
        <f t="shared" si="5"/>
        <v>6.2769499481469355E-3</v>
      </c>
      <c r="I12" s="20">
        <f t="shared" si="5"/>
        <v>1.5091970962283718E-2</v>
      </c>
      <c r="J12" s="19">
        <f t="shared" si="5"/>
        <v>5.18530647890399E-3</v>
      </c>
      <c r="K12" s="19">
        <f t="shared" si="5"/>
        <v>8.0235794989356474E-3</v>
      </c>
      <c r="L12" s="19">
        <f t="shared" si="5"/>
        <v>1.3208885977839637E-2</v>
      </c>
      <c r="M12" s="18">
        <f t="shared" si="5"/>
        <v>1.4900933355166202E-2</v>
      </c>
      <c r="N12" s="19">
        <f t="shared" si="5"/>
        <v>1.5119262049014792E-2</v>
      </c>
      <c r="O12" s="19">
        <f t="shared" si="5"/>
        <v>3.0020195404180994E-2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357</v>
      </c>
      <c r="E13" s="11">
        <v>380</v>
      </c>
      <c r="F13" s="12">
        <f>D13+E13</f>
        <v>737</v>
      </c>
      <c r="G13" s="10">
        <v>1627</v>
      </c>
      <c r="H13" s="11">
        <v>1581</v>
      </c>
      <c r="I13" s="12">
        <f>G13+H13</f>
        <v>3208</v>
      </c>
      <c r="J13" s="10">
        <v>660</v>
      </c>
      <c r="K13" s="11">
        <v>958</v>
      </c>
      <c r="L13" s="12">
        <f>J13+K13</f>
        <v>1618</v>
      </c>
      <c r="M13" s="11">
        <f>D13+G13+J13</f>
        <v>2644</v>
      </c>
      <c r="N13" s="11">
        <f>E13+H13+K13</f>
        <v>2919</v>
      </c>
      <c r="O13" s="11">
        <f>F13+I13+L13</f>
        <v>5563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6.4174006830846661E-2</v>
      </c>
      <c r="E14" s="14">
        <f t="shared" si="6"/>
        <v>6.8308466654682723E-2</v>
      </c>
      <c r="F14" s="14">
        <f t="shared" si="6"/>
        <v>0.13248247348552938</v>
      </c>
      <c r="G14" s="13">
        <f t="shared" si="6"/>
        <v>0.29246809275570734</v>
      </c>
      <c r="H14" s="14">
        <f t="shared" si="6"/>
        <v>0.28419917310803522</v>
      </c>
      <c r="I14" s="22">
        <f t="shared" si="6"/>
        <v>0.57666726586374262</v>
      </c>
      <c r="J14" s="13">
        <f t="shared" si="6"/>
        <v>0.11864102103181737</v>
      </c>
      <c r="K14" s="14">
        <f t="shared" si="6"/>
        <v>0.17220923961891066</v>
      </c>
      <c r="L14" s="14">
        <f t="shared" si="6"/>
        <v>0.290850260650728</v>
      </c>
      <c r="M14" s="13">
        <f t="shared" si="6"/>
        <v>0.47528312061837136</v>
      </c>
      <c r="N14" s="14">
        <f t="shared" si="6"/>
        <v>0.52471687938162859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9.7429179629932861E-3</v>
      </c>
      <c r="E15" s="19">
        <f t="shared" si="7"/>
        <v>1.037061295780798E-2</v>
      </c>
      <c r="F15" s="19">
        <f t="shared" si="7"/>
        <v>2.0113530920801266E-2</v>
      </c>
      <c r="G15" s="18">
        <f t="shared" si="7"/>
        <v>4.4402598111456797E-2</v>
      </c>
      <c r="H15" s="19">
        <f t="shared" si="7"/>
        <v>4.3147208121827409E-2</v>
      </c>
      <c r="I15" s="20">
        <f t="shared" si="7"/>
        <v>8.7549806233284205E-2</v>
      </c>
      <c r="J15" s="19">
        <f t="shared" si="7"/>
        <v>1.8012117242508598E-2</v>
      </c>
      <c r="K15" s="19">
        <f t="shared" si="7"/>
        <v>2.614486108836854E-2</v>
      </c>
      <c r="L15" s="19">
        <f t="shared" si="7"/>
        <v>4.4156978330877138E-2</v>
      </c>
      <c r="M15" s="18">
        <f t="shared" si="7"/>
        <v>7.215763331695868E-2</v>
      </c>
      <c r="N15" s="19">
        <f t="shared" si="7"/>
        <v>7.9662682168003929E-2</v>
      </c>
      <c r="O15" s="19">
        <f t="shared" si="7"/>
        <v>0.15182031548496261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449</v>
      </c>
      <c r="E16" s="11">
        <v>453</v>
      </c>
      <c r="F16" s="12">
        <f>D16+E16</f>
        <v>902</v>
      </c>
      <c r="G16" s="10">
        <v>2304</v>
      </c>
      <c r="H16" s="11">
        <v>2252</v>
      </c>
      <c r="I16" s="12">
        <f>G16+H16</f>
        <v>4556</v>
      </c>
      <c r="J16" s="10">
        <v>1258</v>
      </c>
      <c r="K16" s="11">
        <v>1900</v>
      </c>
      <c r="L16" s="12">
        <f>J16+K16</f>
        <v>3158</v>
      </c>
      <c r="M16" s="11">
        <f>D16+G16+J16</f>
        <v>4011</v>
      </c>
      <c r="N16" s="11">
        <f>E16+H16+K16</f>
        <v>4605</v>
      </c>
      <c r="O16" s="11">
        <f>F16+I16+L16</f>
        <v>8616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5.2112349117920148E-2</v>
      </c>
      <c r="E17" s="14">
        <f t="shared" si="8"/>
        <v>5.2576601671309189E-2</v>
      </c>
      <c r="F17" s="14">
        <f t="shared" si="8"/>
        <v>0.10468895078922934</v>
      </c>
      <c r="G17" s="13">
        <f t="shared" si="8"/>
        <v>0.26740947075208915</v>
      </c>
      <c r="H17" s="14">
        <f t="shared" si="8"/>
        <v>0.26137418755803155</v>
      </c>
      <c r="I17" s="22">
        <f t="shared" si="8"/>
        <v>0.52878365831012075</v>
      </c>
      <c r="J17" s="13">
        <f t="shared" si="8"/>
        <v>0.14600742804085423</v>
      </c>
      <c r="K17" s="14">
        <f t="shared" si="8"/>
        <v>0.22051996285979572</v>
      </c>
      <c r="L17" s="14">
        <f t="shared" si="8"/>
        <v>0.36652739090064995</v>
      </c>
      <c r="M17" s="13">
        <f t="shared" si="8"/>
        <v>0.46552924791086353</v>
      </c>
      <c r="N17" s="14">
        <f t="shared" si="8"/>
        <v>0.53447075208913652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1.225369794225206E-2</v>
      </c>
      <c r="E18" s="19">
        <f t="shared" si="9"/>
        <v>1.2362862289176355E-2</v>
      </c>
      <c r="F18" s="19">
        <f t="shared" si="9"/>
        <v>2.4616560231428414E-2</v>
      </c>
      <c r="G18" s="18">
        <f t="shared" si="9"/>
        <v>6.2878663828393647E-2</v>
      </c>
      <c r="H18" s="19">
        <f t="shared" si="9"/>
        <v>6.1459527318377817E-2</v>
      </c>
      <c r="I18" s="20">
        <f t="shared" si="9"/>
        <v>0.12433819114677147</v>
      </c>
      <c r="J18" s="19">
        <f t="shared" si="9"/>
        <v>3.4332187107690627E-2</v>
      </c>
      <c r="K18" s="19">
        <f t="shared" si="9"/>
        <v>5.18530647890399E-2</v>
      </c>
      <c r="L18" s="19">
        <f t="shared" si="9"/>
        <v>8.6185251896730528E-2</v>
      </c>
      <c r="M18" s="18">
        <f t="shared" si="9"/>
        <v>0.10946454887833633</v>
      </c>
      <c r="N18" s="19">
        <f t="shared" si="9"/>
        <v>0.12567545439659408</v>
      </c>
      <c r="O18" s="19">
        <f t="shared" si="9"/>
        <v>0.2351400032749304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213</v>
      </c>
      <c r="E19" s="11">
        <v>204</v>
      </c>
      <c r="F19" s="12">
        <f>D19+E19</f>
        <v>417</v>
      </c>
      <c r="G19" s="10">
        <v>1284</v>
      </c>
      <c r="H19" s="11">
        <v>1091</v>
      </c>
      <c r="I19" s="12">
        <f>G19+H19</f>
        <v>2375</v>
      </c>
      <c r="J19" s="10">
        <v>616</v>
      </c>
      <c r="K19" s="11">
        <v>835</v>
      </c>
      <c r="L19" s="12">
        <f>J19+K19</f>
        <v>1451</v>
      </c>
      <c r="M19" s="11">
        <f>D19+G19+J19</f>
        <v>2113</v>
      </c>
      <c r="N19" s="11">
        <f>E19+H19+K19</f>
        <v>2130</v>
      </c>
      <c r="O19" s="11">
        <f>F19+I19+L19</f>
        <v>4243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5.0200329955220363E-2</v>
      </c>
      <c r="E20" s="14">
        <f t="shared" si="10"/>
        <v>4.8079189252887108E-2</v>
      </c>
      <c r="F20" s="14">
        <f t="shared" si="10"/>
        <v>9.8279519208107471E-2</v>
      </c>
      <c r="G20" s="13">
        <f t="shared" si="10"/>
        <v>0.30261607353287767</v>
      </c>
      <c r="H20" s="14">
        <f t="shared" si="10"/>
        <v>0.25712938958284232</v>
      </c>
      <c r="I20" s="22">
        <f t="shared" si="10"/>
        <v>0.55974546311572004</v>
      </c>
      <c r="J20" s="13">
        <f t="shared" si="10"/>
        <v>0.14518029695969834</v>
      </c>
      <c r="K20" s="14">
        <f t="shared" si="10"/>
        <v>0.19679472071647419</v>
      </c>
      <c r="L20" s="14">
        <f t="shared" si="10"/>
        <v>0.3419750176761725</v>
      </c>
      <c r="M20" s="13">
        <f t="shared" si="10"/>
        <v>0.49799670044779637</v>
      </c>
      <c r="N20" s="14">
        <f t="shared" si="10"/>
        <v>0.50200329955220357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5.8130014737186831E-3</v>
      </c>
      <c r="E21" s="19">
        <f t="shared" si="11"/>
        <v>5.5673816931390207E-3</v>
      </c>
      <c r="F21" s="19">
        <f t="shared" si="11"/>
        <v>1.1380383166857704E-2</v>
      </c>
      <c r="G21" s="18">
        <f t="shared" si="11"/>
        <v>3.5041755362698546E-2</v>
      </c>
      <c r="H21" s="19">
        <f t="shared" si="11"/>
        <v>2.9774575623601331E-2</v>
      </c>
      <c r="I21" s="20">
        <f t="shared" si="11"/>
        <v>6.481633098629988E-2</v>
      </c>
      <c r="J21" s="19">
        <f t="shared" si="11"/>
        <v>1.6811309426341358E-2</v>
      </c>
      <c r="K21" s="19">
        <f t="shared" si="11"/>
        <v>2.2788057420446484E-2</v>
      </c>
      <c r="L21" s="19">
        <f t="shared" si="11"/>
        <v>3.9599366846787838E-2</v>
      </c>
      <c r="M21" s="18">
        <f t="shared" si="11"/>
        <v>5.7666066262758581E-2</v>
      </c>
      <c r="N21" s="19">
        <f t="shared" si="11"/>
        <v>5.8130014737186833E-2</v>
      </c>
      <c r="O21" s="14">
        <f t="shared" si="11"/>
        <v>0.11579608099994541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74</v>
      </c>
      <c r="E22" s="11">
        <v>65</v>
      </c>
      <c r="F22" s="12">
        <f>D22+E22</f>
        <v>139</v>
      </c>
      <c r="G22" s="10">
        <v>375</v>
      </c>
      <c r="H22" s="11">
        <v>346</v>
      </c>
      <c r="I22" s="12">
        <f>G22+H22</f>
        <v>721</v>
      </c>
      <c r="J22" s="10">
        <v>221</v>
      </c>
      <c r="K22" s="11">
        <v>313</v>
      </c>
      <c r="L22" s="12">
        <v>534</v>
      </c>
      <c r="M22" s="11">
        <f>D22+G22+J22</f>
        <v>670</v>
      </c>
      <c r="N22" s="11">
        <f>E22+H22+K22</f>
        <v>724</v>
      </c>
      <c r="O22" s="26">
        <f>F22+I22+L22</f>
        <v>1394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5.308464849354376E-2</v>
      </c>
      <c r="E23" s="14">
        <f t="shared" si="12"/>
        <v>4.6628407460545196E-2</v>
      </c>
      <c r="F23" s="14">
        <f t="shared" si="12"/>
        <v>9.9713055954088956E-2</v>
      </c>
      <c r="G23" s="13">
        <f t="shared" si="12"/>
        <v>0.26901004304160686</v>
      </c>
      <c r="H23" s="14">
        <f t="shared" si="12"/>
        <v>0.24820659971305595</v>
      </c>
      <c r="I23" s="22">
        <f t="shared" si="12"/>
        <v>0.51721664275466284</v>
      </c>
      <c r="J23" s="13">
        <f t="shared" si="12"/>
        <v>0.15853658536585366</v>
      </c>
      <c r="K23" s="14">
        <f t="shared" si="12"/>
        <v>0.22453371592539456</v>
      </c>
      <c r="L23" s="14">
        <f t="shared" si="12"/>
        <v>0.38307030129124819</v>
      </c>
      <c r="M23" s="13">
        <f t="shared" si="12"/>
        <v>0.48063127690100432</v>
      </c>
      <c r="N23" s="14">
        <f t="shared" si="12"/>
        <v>0.51936872309899573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2.0195404180994485E-3</v>
      </c>
      <c r="E24" s="19">
        <f t="shared" si="13"/>
        <v>1.7739206375197861E-3</v>
      </c>
      <c r="F24" s="19">
        <f t="shared" si="13"/>
        <v>3.7934610556192346E-3</v>
      </c>
      <c r="G24" s="18">
        <f t="shared" si="13"/>
        <v>1.0234157524152613E-2</v>
      </c>
      <c r="H24" s="19">
        <f t="shared" si="13"/>
        <v>9.442716008951477E-3</v>
      </c>
      <c r="I24" s="20">
        <f t="shared" si="13"/>
        <v>1.967687353310409E-2</v>
      </c>
      <c r="J24" s="19">
        <f t="shared" si="13"/>
        <v>6.0313301675672722E-3</v>
      </c>
      <c r="K24" s="19">
        <f t="shared" si="13"/>
        <v>8.5421101468260464E-3</v>
      </c>
      <c r="L24" s="19">
        <f t="shared" si="13"/>
        <v>1.4573440314393319E-2</v>
      </c>
      <c r="M24" s="18">
        <f t="shared" si="13"/>
        <v>1.8285028109819332E-2</v>
      </c>
      <c r="N24" s="19">
        <f t="shared" si="13"/>
        <v>1.975874679329731E-2</v>
      </c>
      <c r="O24" s="19">
        <f t="shared" si="13"/>
        <v>3.8043774903116639E-2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65</v>
      </c>
      <c r="E25" s="11">
        <v>78</v>
      </c>
      <c r="F25" s="12">
        <f>D25+E25</f>
        <v>143</v>
      </c>
      <c r="G25" s="10">
        <v>485</v>
      </c>
      <c r="H25" s="11">
        <v>433</v>
      </c>
      <c r="I25" s="12">
        <f>G25+H25</f>
        <v>918</v>
      </c>
      <c r="J25" s="10">
        <v>310</v>
      </c>
      <c r="K25" s="11">
        <v>407</v>
      </c>
      <c r="L25" s="12">
        <f>J25+K25</f>
        <v>717</v>
      </c>
      <c r="M25" s="11">
        <f>D25+G25+J25</f>
        <v>860</v>
      </c>
      <c r="N25" s="11">
        <f>E25+H25+K25</f>
        <v>918</v>
      </c>
      <c r="O25" s="11">
        <f>F25+I25+L25</f>
        <v>1778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3.6557930258717661E-2</v>
      </c>
      <c r="E26" s="14">
        <f t="shared" si="14"/>
        <v>4.3869516310461196E-2</v>
      </c>
      <c r="F26" s="14">
        <f t="shared" si="14"/>
        <v>8.0427446569178856E-2</v>
      </c>
      <c r="G26" s="13">
        <f t="shared" si="14"/>
        <v>0.27277840269966253</v>
      </c>
      <c r="H26" s="14">
        <f t="shared" si="14"/>
        <v>0.24353205849268841</v>
      </c>
      <c r="I26" s="22">
        <f t="shared" si="14"/>
        <v>0.51631046119235091</v>
      </c>
      <c r="J26" s="13">
        <f t="shared" si="14"/>
        <v>0.17435320584926883</v>
      </c>
      <c r="K26" s="14">
        <f t="shared" si="14"/>
        <v>0.22890888638920134</v>
      </c>
      <c r="L26" s="14">
        <f t="shared" si="14"/>
        <v>0.4032620922384702</v>
      </c>
      <c r="M26" s="13">
        <f t="shared" si="14"/>
        <v>0.48368953880764903</v>
      </c>
      <c r="N26" s="14">
        <f t="shared" si="14"/>
        <v>0.51631046119235091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1.7739206375197861E-3</v>
      </c>
      <c r="E27" s="19">
        <f t="shared" si="15"/>
        <v>2.1287047650237431E-3</v>
      </c>
      <c r="F27" s="19">
        <f t="shared" si="15"/>
        <v>3.9026254025435292E-3</v>
      </c>
      <c r="G27" s="18">
        <f t="shared" si="15"/>
        <v>1.3236177064570712E-2</v>
      </c>
      <c r="H27" s="19">
        <f t="shared" si="15"/>
        <v>1.1817040554554882E-2</v>
      </c>
      <c r="I27" s="20">
        <f t="shared" si="15"/>
        <v>2.5053217619125594E-2</v>
      </c>
      <c r="J27" s="19">
        <f t="shared" si="15"/>
        <v>8.4602368866328256E-3</v>
      </c>
      <c r="K27" s="19">
        <f t="shared" si="15"/>
        <v>1.1107472299546967E-2</v>
      </c>
      <c r="L27" s="19">
        <f t="shared" si="15"/>
        <v>1.9567709186179793E-2</v>
      </c>
      <c r="M27" s="18">
        <f t="shared" si="15"/>
        <v>2.3470334588723323E-2</v>
      </c>
      <c r="N27" s="19">
        <f t="shared" si="15"/>
        <v>2.5053217619125594E-2</v>
      </c>
      <c r="O27" s="19">
        <f t="shared" si="15"/>
        <v>4.8523552207848916E-2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1892</v>
      </c>
      <c r="E28" s="11">
        <f>E4+E7+E10+E13+E16+E19+E22+E25</f>
        <v>1927</v>
      </c>
      <c r="F28" s="12">
        <f>D28+E28</f>
        <v>3819</v>
      </c>
      <c r="G28" s="11">
        <f>G4+G7+G10+G13+G16+G19+G22+G25</f>
        <v>10312</v>
      </c>
      <c r="H28" s="11">
        <f>H4+H7+H10+H13+H16+H19+H22+H25</f>
        <v>9617</v>
      </c>
      <c r="I28" s="11">
        <f>G28+H28</f>
        <v>19929</v>
      </c>
      <c r="J28" s="10">
        <f>J4+J7+J10+J13+J16+J19+J22+J25</f>
        <v>5180</v>
      </c>
      <c r="K28" s="11">
        <f>K4+K7+K10+K13+K16+K19+K22+K25</f>
        <v>7714</v>
      </c>
      <c r="L28" s="12">
        <f>J28+K28</f>
        <v>12894</v>
      </c>
      <c r="M28" s="11">
        <f>M4+M7+M10+M13+M16+M19+M22+M25</f>
        <v>17384</v>
      </c>
      <c r="N28" s="11">
        <f>N4+N7+N10+N13+N16+N19+N22+N25</f>
        <v>19258</v>
      </c>
      <c r="O28" s="11">
        <f>F28+I28+L28</f>
        <v>36642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5.1634736095191314E-2</v>
      </c>
      <c r="E29" s="14">
        <f>E28/O28%/100</f>
        <v>5.2589924130778884E-2</v>
      </c>
      <c r="F29" s="22">
        <f>F28/O28%/100</f>
        <v>0.1042246602259702</v>
      </c>
      <c r="G29" s="13">
        <f>G28/O28%/100</f>
        <v>0.28142568637083126</v>
      </c>
      <c r="H29" s="14">
        <f>H28/O28%/100</f>
        <v>0.26245838109273512</v>
      </c>
      <c r="I29" s="22">
        <f>I28/O28%/100</f>
        <v>0.54388406746356632</v>
      </c>
      <c r="J29" s="13">
        <f>J28/O28%/100</f>
        <v>0.1413678292669614</v>
      </c>
      <c r="K29" s="14">
        <f>K28/O28%/100</f>
        <v>0.21052344304350201</v>
      </c>
      <c r="L29" s="22">
        <f>L28/O28%/100</f>
        <v>0.35189127231046341</v>
      </c>
      <c r="M29" s="13">
        <f>M28/O28%/100</f>
        <v>0.47442825173298397</v>
      </c>
      <c r="N29" s="14">
        <f>N28/O28%/100</f>
        <v>0.52557174826701603</v>
      </c>
      <c r="O29" s="27">
        <f>O28/O28</f>
        <v>1</v>
      </c>
    </row>
    <row r="30" spans="1:15" ht="16.149999999999999" customHeight="1">
      <c r="J30" s="2" t="s">
        <v>23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40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409</v>
      </c>
      <c r="E4" s="11">
        <v>414</v>
      </c>
      <c r="F4" s="12">
        <f>D4+E4</f>
        <v>823</v>
      </c>
      <c r="G4" s="11">
        <v>2473</v>
      </c>
      <c r="H4" s="11">
        <v>2347</v>
      </c>
      <c r="I4" s="11">
        <f>G4+H4</f>
        <v>4820</v>
      </c>
      <c r="J4" s="10">
        <v>1322</v>
      </c>
      <c r="K4" s="11">
        <v>1999</v>
      </c>
      <c r="L4" s="12">
        <f>J4+K4</f>
        <v>3321</v>
      </c>
      <c r="M4" s="11">
        <f>D4+G4+J4</f>
        <v>4204</v>
      </c>
      <c r="N4" s="11">
        <f>E4+H4+K4</f>
        <v>4760</v>
      </c>
      <c r="O4" s="11">
        <f>F4+I4+L4</f>
        <v>8964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4.5626952253458281E-2</v>
      </c>
      <c r="E5" s="14">
        <f t="shared" si="0"/>
        <v>4.6184738955823292E-2</v>
      </c>
      <c r="F5" s="14">
        <f t="shared" si="0"/>
        <v>9.1811691209281565E-2</v>
      </c>
      <c r="G5" s="13">
        <f t="shared" si="0"/>
        <v>0.27588130298973673</v>
      </c>
      <c r="H5" s="14">
        <f t="shared" si="0"/>
        <v>0.26182507809013833</v>
      </c>
      <c r="I5" s="14">
        <f t="shared" si="0"/>
        <v>0.53770638107987501</v>
      </c>
      <c r="J5" s="13">
        <f t="shared" si="0"/>
        <v>0.14747880410531014</v>
      </c>
      <c r="K5" s="14">
        <f t="shared" si="0"/>
        <v>0.22300312360553323</v>
      </c>
      <c r="L5" s="14">
        <f t="shared" si="0"/>
        <v>0.37048192771084337</v>
      </c>
      <c r="M5" s="13">
        <f t="shared" si="0"/>
        <v>0.46898705934850515</v>
      </c>
      <c r="N5" s="14">
        <f t="shared" si="0"/>
        <v>0.53101294065149485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1.1249243632763079E-2</v>
      </c>
      <c r="E6" s="19">
        <f t="shared" si="1"/>
        <v>1.1386764948567028E-2</v>
      </c>
      <c r="F6" s="19">
        <f t="shared" si="1"/>
        <v>2.2636008581330105E-2</v>
      </c>
      <c r="G6" s="18">
        <f t="shared" si="1"/>
        <v>6.8018042796633482E-2</v>
      </c>
      <c r="H6" s="19">
        <f t="shared" si="1"/>
        <v>6.4552505638373947E-2</v>
      </c>
      <c r="I6" s="20">
        <f t="shared" si="1"/>
        <v>0.13257054843500743</v>
      </c>
      <c r="J6" s="19">
        <f t="shared" si="1"/>
        <v>3.6360635898564281E-2</v>
      </c>
      <c r="K6" s="19">
        <f t="shared" si="1"/>
        <v>5.4981022058419052E-2</v>
      </c>
      <c r="L6" s="19">
        <f t="shared" si="1"/>
        <v>9.1341657956983333E-2</v>
      </c>
      <c r="M6" s="18">
        <f t="shared" si="1"/>
        <v>0.11562792232796083</v>
      </c>
      <c r="N6" s="19">
        <f t="shared" si="1"/>
        <v>0.13092029264536004</v>
      </c>
      <c r="O6" s="19">
        <f t="shared" si="1"/>
        <v>0.24654821497332086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265</v>
      </c>
      <c r="E7" s="11">
        <v>288</v>
      </c>
      <c r="F7" s="12">
        <f>D7+E7</f>
        <v>553</v>
      </c>
      <c r="G7" s="10">
        <v>1359</v>
      </c>
      <c r="H7" s="11">
        <v>1278</v>
      </c>
      <c r="I7" s="12">
        <f>G7+H7</f>
        <v>2637</v>
      </c>
      <c r="J7" s="10">
        <v>616</v>
      </c>
      <c r="K7" s="11">
        <v>977</v>
      </c>
      <c r="L7" s="12">
        <f>J7+K7</f>
        <v>1593</v>
      </c>
      <c r="M7" s="11">
        <f>D7+G7+J7</f>
        <v>2240</v>
      </c>
      <c r="N7" s="11">
        <f>E7+H7+K7</f>
        <v>2543</v>
      </c>
      <c r="O7" s="11">
        <f>F7+I7+L7</f>
        <v>4783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5.5404557808906546E-2</v>
      </c>
      <c r="E8" s="14">
        <f t="shared" si="2"/>
        <v>6.0213255279113524E-2</v>
      </c>
      <c r="F8" s="14">
        <f t="shared" si="2"/>
        <v>0.11561781308802008</v>
      </c>
      <c r="G8" s="13">
        <f t="shared" si="2"/>
        <v>0.28413129834831696</v>
      </c>
      <c r="H8" s="14">
        <f t="shared" si="2"/>
        <v>0.26719632030106627</v>
      </c>
      <c r="I8" s="22">
        <f t="shared" si="2"/>
        <v>0.55132761864938318</v>
      </c>
      <c r="J8" s="13">
        <f t="shared" si="2"/>
        <v>0.12878946268032615</v>
      </c>
      <c r="K8" s="14">
        <f t="shared" si="2"/>
        <v>0.20426510558227054</v>
      </c>
      <c r="L8" s="14">
        <f t="shared" si="2"/>
        <v>0.33305456826259672</v>
      </c>
      <c r="M8" s="13">
        <f t="shared" si="2"/>
        <v>0.46832531883754963</v>
      </c>
      <c r="N8" s="14">
        <f t="shared" si="2"/>
        <v>0.53167468116245031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7.2886297376093291E-3</v>
      </c>
      <c r="E9" s="19">
        <f t="shared" si="3"/>
        <v>7.9212277903074977E-3</v>
      </c>
      <c r="F9" s="19">
        <f t="shared" si="3"/>
        <v>1.5209857527916827E-2</v>
      </c>
      <c r="G9" s="18">
        <f t="shared" si="3"/>
        <v>3.7378293635513503E-2</v>
      </c>
      <c r="H9" s="19">
        <f t="shared" si="3"/>
        <v>3.5150448319489519E-2</v>
      </c>
      <c r="I9" s="20">
        <f t="shared" si="3"/>
        <v>7.2528741955003029E-2</v>
      </c>
      <c r="J9" s="19">
        <f t="shared" si="3"/>
        <v>1.6942626107046593E-2</v>
      </c>
      <c r="K9" s="19">
        <f t="shared" si="3"/>
        <v>2.6871665108091754E-2</v>
      </c>
      <c r="L9" s="19">
        <f t="shared" si="3"/>
        <v>4.381429121513835E-2</v>
      </c>
      <c r="M9" s="18">
        <f t="shared" si="3"/>
        <v>6.1609549480169425E-2</v>
      </c>
      <c r="N9" s="19">
        <f t="shared" si="3"/>
        <v>6.9943341217888769E-2</v>
      </c>
      <c r="O9" s="19">
        <f t="shared" si="3"/>
        <v>0.1315528906980582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34</v>
      </c>
      <c r="E10" s="11">
        <v>22</v>
      </c>
      <c r="F10" s="12">
        <f>D10+E10</f>
        <v>56</v>
      </c>
      <c r="G10" s="10">
        <v>313</v>
      </c>
      <c r="H10" s="11">
        <v>231</v>
      </c>
      <c r="I10" s="12">
        <f>G10+H10</f>
        <v>544</v>
      </c>
      <c r="J10" s="10">
        <v>189</v>
      </c>
      <c r="K10" s="11">
        <v>301</v>
      </c>
      <c r="L10" s="12">
        <f>J10+K10</f>
        <v>490</v>
      </c>
      <c r="M10" s="11">
        <f>D10+G10+J10</f>
        <v>536</v>
      </c>
      <c r="N10" s="11">
        <f>E10+H10+K10</f>
        <v>554</v>
      </c>
      <c r="O10" s="11">
        <f>F10+I10+L10</f>
        <v>1090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3.1192660550458717E-2</v>
      </c>
      <c r="E11" s="14">
        <f t="shared" si="4"/>
        <v>2.0183486238532111E-2</v>
      </c>
      <c r="F11" s="14">
        <f t="shared" si="4"/>
        <v>5.1376146788990829E-2</v>
      </c>
      <c r="G11" s="13">
        <f t="shared" si="4"/>
        <v>0.28715596330275228</v>
      </c>
      <c r="H11" s="14">
        <f t="shared" si="4"/>
        <v>0.21192660550458717</v>
      </c>
      <c r="I11" s="22">
        <f t="shared" si="4"/>
        <v>0.49908256880733948</v>
      </c>
      <c r="J11" s="13">
        <f t="shared" si="4"/>
        <v>0.17339449541284405</v>
      </c>
      <c r="K11" s="14">
        <f t="shared" si="4"/>
        <v>0.27614678899082568</v>
      </c>
      <c r="L11" s="14">
        <f t="shared" si="4"/>
        <v>0.44954128440366975</v>
      </c>
      <c r="M11" s="13">
        <f t="shared" si="4"/>
        <v>0.49174311926605507</v>
      </c>
      <c r="N11" s="14">
        <f t="shared" si="4"/>
        <v>0.50825688073394493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9.3514494746685742E-4</v>
      </c>
      <c r="E12" s="19">
        <f t="shared" si="5"/>
        <v>6.0509378953737831E-4</v>
      </c>
      <c r="F12" s="19">
        <f t="shared" si="5"/>
        <v>1.5402387370042356E-3</v>
      </c>
      <c r="G12" s="18">
        <f t="shared" si="5"/>
        <v>8.6088343693272451E-3</v>
      </c>
      <c r="H12" s="19">
        <f t="shared" si="5"/>
        <v>6.3534847901424718E-3</v>
      </c>
      <c r="I12" s="20">
        <f t="shared" si="5"/>
        <v>1.4962319159469719E-2</v>
      </c>
      <c r="J12" s="19">
        <f t="shared" si="5"/>
        <v>5.1983057373892957E-3</v>
      </c>
      <c r="K12" s="19">
        <f t="shared" si="5"/>
        <v>8.278783211397767E-3</v>
      </c>
      <c r="L12" s="19">
        <f t="shared" si="5"/>
        <v>1.3477088948787063E-2</v>
      </c>
      <c r="M12" s="18">
        <f t="shared" si="5"/>
        <v>1.4742285054183398E-2</v>
      </c>
      <c r="N12" s="19">
        <f t="shared" si="5"/>
        <v>1.5237361791077616E-2</v>
      </c>
      <c r="O12" s="19">
        <f t="shared" si="5"/>
        <v>2.9979646845261016E-2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355</v>
      </c>
      <c r="E13" s="11">
        <v>384</v>
      </c>
      <c r="F13" s="12">
        <f>D13+E13</f>
        <v>739</v>
      </c>
      <c r="G13" s="10">
        <v>1641</v>
      </c>
      <c r="H13" s="11">
        <v>1585</v>
      </c>
      <c r="I13" s="12">
        <f>G13+H13</f>
        <v>3226</v>
      </c>
      <c r="J13" s="10">
        <v>670</v>
      </c>
      <c r="K13" s="11">
        <v>977</v>
      </c>
      <c r="L13" s="12">
        <f>J13+K13</f>
        <v>1647</v>
      </c>
      <c r="M13" s="11">
        <f>D13+G13+J13</f>
        <v>2666</v>
      </c>
      <c r="N13" s="11">
        <f>E13+H13+K13</f>
        <v>2946</v>
      </c>
      <c r="O13" s="11">
        <f>F13+I13+L13</f>
        <v>5612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6.3257305773342834E-2</v>
      </c>
      <c r="E14" s="14">
        <f t="shared" si="6"/>
        <v>6.8424803991446903E-2</v>
      </c>
      <c r="F14" s="14">
        <f t="shared" si="6"/>
        <v>0.13168210976478972</v>
      </c>
      <c r="G14" s="13">
        <f t="shared" si="6"/>
        <v>0.29240912330719887</v>
      </c>
      <c r="H14" s="14">
        <f t="shared" si="6"/>
        <v>0.28243050605844616</v>
      </c>
      <c r="I14" s="22">
        <f t="shared" si="6"/>
        <v>0.57483962936564503</v>
      </c>
      <c r="J14" s="13">
        <f t="shared" si="6"/>
        <v>0.11938702779757662</v>
      </c>
      <c r="K14" s="14">
        <f t="shared" si="6"/>
        <v>0.17409123307198859</v>
      </c>
      <c r="L14" s="14">
        <f t="shared" si="6"/>
        <v>0.29347826086956524</v>
      </c>
      <c r="M14" s="13">
        <f t="shared" si="6"/>
        <v>0.47505345687811834</v>
      </c>
      <c r="N14" s="14">
        <f t="shared" si="6"/>
        <v>0.52494654312188171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9.7640134220804229E-3</v>
      </c>
      <c r="E15" s="19">
        <f t="shared" si="7"/>
        <v>1.056163705374333E-2</v>
      </c>
      <c r="F15" s="19">
        <f t="shared" si="7"/>
        <v>2.0325650475823753E-2</v>
      </c>
      <c r="G15" s="18">
        <f t="shared" si="7"/>
        <v>4.5134495846856262E-2</v>
      </c>
      <c r="H15" s="19">
        <f t="shared" si="7"/>
        <v>4.3594257109852028E-2</v>
      </c>
      <c r="I15" s="20">
        <f t="shared" si="7"/>
        <v>8.872875295670829E-2</v>
      </c>
      <c r="J15" s="19">
        <f t="shared" si="7"/>
        <v>1.8427856317729249E-2</v>
      </c>
      <c r="K15" s="19">
        <f t="shared" si="7"/>
        <v>2.6871665108091754E-2</v>
      </c>
      <c r="L15" s="19">
        <f t="shared" si="7"/>
        <v>4.5299521425820999E-2</v>
      </c>
      <c r="M15" s="18">
        <f t="shared" si="7"/>
        <v>7.3326365586665929E-2</v>
      </c>
      <c r="N15" s="19">
        <f t="shared" si="7"/>
        <v>8.1027559271687116E-2</v>
      </c>
      <c r="O15" s="19">
        <f t="shared" si="7"/>
        <v>0.15435392485835303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462</v>
      </c>
      <c r="E16" s="11">
        <v>467</v>
      </c>
      <c r="F16" s="12">
        <f>D16+E16</f>
        <v>929</v>
      </c>
      <c r="G16" s="10">
        <v>2321</v>
      </c>
      <c r="H16" s="11">
        <v>2257</v>
      </c>
      <c r="I16" s="12">
        <f>G16+H16</f>
        <v>4578</v>
      </c>
      <c r="J16" s="10">
        <v>1245</v>
      </c>
      <c r="K16" s="11">
        <v>1887</v>
      </c>
      <c r="L16" s="12">
        <f>J16+K16</f>
        <v>3132</v>
      </c>
      <c r="M16" s="11">
        <f>D16+G16+J16</f>
        <v>4028</v>
      </c>
      <c r="N16" s="11">
        <f>E16+H16+K16</f>
        <v>4611</v>
      </c>
      <c r="O16" s="11">
        <f>F16+I16+L16</f>
        <v>8639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5.3478411853223752E-2</v>
      </c>
      <c r="E17" s="14">
        <f t="shared" si="8"/>
        <v>5.405718254427596E-2</v>
      </c>
      <c r="F17" s="14">
        <f t="shared" si="8"/>
        <v>0.10753559439749971</v>
      </c>
      <c r="G17" s="13">
        <f t="shared" si="8"/>
        <v>0.26866535478643361</v>
      </c>
      <c r="H17" s="14">
        <f t="shared" si="8"/>
        <v>0.26125708994096541</v>
      </c>
      <c r="I17" s="22">
        <f t="shared" si="8"/>
        <v>0.52992244472739902</v>
      </c>
      <c r="J17" s="13">
        <f t="shared" si="8"/>
        <v>0.14411390207199906</v>
      </c>
      <c r="K17" s="14">
        <f t="shared" si="8"/>
        <v>0.2184280588031022</v>
      </c>
      <c r="L17" s="14">
        <f t="shared" si="8"/>
        <v>0.36254196087510127</v>
      </c>
      <c r="M17" s="13">
        <f t="shared" si="8"/>
        <v>0.46625766871165641</v>
      </c>
      <c r="N17" s="14">
        <f t="shared" si="8"/>
        <v>0.53374233128834359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1.2706969580284944E-2</v>
      </c>
      <c r="E18" s="19">
        <f t="shared" si="9"/>
        <v>1.2844490896088894E-2</v>
      </c>
      <c r="F18" s="19">
        <f t="shared" si="9"/>
        <v>2.5551460476373838E-2</v>
      </c>
      <c r="G18" s="18">
        <f t="shared" si="9"/>
        <v>6.3837394796193409E-2</v>
      </c>
      <c r="H18" s="19">
        <f t="shared" si="9"/>
        <v>6.2077121953902852E-2</v>
      </c>
      <c r="I18" s="20">
        <f t="shared" si="9"/>
        <v>0.12591451675009627</v>
      </c>
      <c r="J18" s="19">
        <f t="shared" si="9"/>
        <v>3.4242807635183455E-2</v>
      </c>
      <c r="K18" s="19">
        <f t="shared" si="9"/>
        <v>5.1900544584410582E-2</v>
      </c>
      <c r="L18" s="19">
        <f t="shared" si="9"/>
        <v>8.6143352219594044E-2</v>
      </c>
      <c r="M18" s="18">
        <f t="shared" si="9"/>
        <v>0.11078717201166181</v>
      </c>
      <c r="N18" s="19">
        <f t="shared" si="9"/>
        <v>0.12682215743440234</v>
      </c>
      <c r="O18" s="19">
        <f t="shared" si="9"/>
        <v>0.23760932944606414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200</v>
      </c>
      <c r="E19" s="11">
        <v>198</v>
      </c>
      <c r="F19" s="12">
        <f>D19+E19</f>
        <v>398</v>
      </c>
      <c r="G19" s="10">
        <v>1246</v>
      </c>
      <c r="H19" s="11">
        <v>1050</v>
      </c>
      <c r="I19" s="12">
        <f>G19+H19</f>
        <v>2296</v>
      </c>
      <c r="J19" s="10">
        <v>602</v>
      </c>
      <c r="K19" s="11">
        <v>836</v>
      </c>
      <c r="L19" s="12">
        <f>J19+K19</f>
        <v>1438</v>
      </c>
      <c r="M19" s="11">
        <f>D19+G19+J19</f>
        <v>2048</v>
      </c>
      <c r="N19" s="11">
        <f>E19+H19+K19</f>
        <v>2084</v>
      </c>
      <c r="O19" s="11">
        <f>F19+I19+L19</f>
        <v>4132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4.8402710551790899E-2</v>
      </c>
      <c r="E20" s="14">
        <f t="shared" si="10"/>
        <v>4.7918683446272994E-2</v>
      </c>
      <c r="F20" s="14">
        <f t="shared" si="10"/>
        <v>9.6321393998063887E-2</v>
      </c>
      <c r="G20" s="13">
        <f t="shared" si="10"/>
        <v>0.30154888673765728</v>
      </c>
      <c r="H20" s="14">
        <f t="shared" si="10"/>
        <v>0.25411423039690223</v>
      </c>
      <c r="I20" s="22">
        <f t="shared" si="10"/>
        <v>0.55566311713455951</v>
      </c>
      <c r="J20" s="13">
        <f t="shared" si="10"/>
        <v>0.14569215876089062</v>
      </c>
      <c r="K20" s="14">
        <f t="shared" si="10"/>
        <v>0.20232333010648595</v>
      </c>
      <c r="L20" s="14">
        <f t="shared" si="10"/>
        <v>0.3480154888673766</v>
      </c>
      <c r="M20" s="13">
        <f t="shared" si="10"/>
        <v>0.49564375605033884</v>
      </c>
      <c r="N20" s="14">
        <f t="shared" si="10"/>
        <v>0.50435624394966116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5.5008526321579845E-3</v>
      </c>
      <c r="E21" s="19">
        <f t="shared" si="11"/>
        <v>5.4458441058364048E-3</v>
      </c>
      <c r="F21" s="19">
        <f t="shared" si="11"/>
        <v>1.0946696737994388E-2</v>
      </c>
      <c r="G21" s="18">
        <f t="shared" si="11"/>
        <v>3.4270311898344244E-2</v>
      </c>
      <c r="H21" s="19">
        <f t="shared" si="11"/>
        <v>2.8879476318829419E-2</v>
      </c>
      <c r="I21" s="20">
        <f t="shared" si="11"/>
        <v>6.3149788217173666E-2</v>
      </c>
      <c r="J21" s="19">
        <f t="shared" si="11"/>
        <v>1.6557566422795534E-2</v>
      </c>
      <c r="K21" s="19">
        <f t="shared" si="11"/>
        <v>2.2993564002420374E-2</v>
      </c>
      <c r="L21" s="19">
        <f t="shared" si="11"/>
        <v>3.9551130425215908E-2</v>
      </c>
      <c r="M21" s="18">
        <f t="shared" si="11"/>
        <v>5.6328730953297761E-2</v>
      </c>
      <c r="N21" s="19">
        <f t="shared" si="11"/>
        <v>5.73188844270862E-2</v>
      </c>
      <c r="O21" s="14">
        <f t="shared" si="11"/>
        <v>0.11364761538038395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76</v>
      </c>
      <c r="E22" s="11">
        <v>59</v>
      </c>
      <c r="F22" s="12">
        <f>D22+E22</f>
        <v>135</v>
      </c>
      <c r="G22" s="10">
        <v>363</v>
      </c>
      <c r="H22" s="11">
        <v>345</v>
      </c>
      <c r="I22" s="12">
        <f>G22+H22</f>
        <v>708</v>
      </c>
      <c r="J22" s="10">
        <v>224</v>
      </c>
      <c r="K22" s="11">
        <v>317</v>
      </c>
      <c r="L22" s="12">
        <f>J22+K22</f>
        <v>541</v>
      </c>
      <c r="M22" s="11">
        <f>D22+G22+J22</f>
        <v>663</v>
      </c>
      <c r="N22" s="11">
        <f>E22+H22+K22</f>
        <v>721</v>
      </c>
      <c r="O22" s="26">
        <f>F22+I22+L22</f>
        <v>1384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5.4913294797687862E-2</v>
      </c>
      <c r="E23" s="14">
        <f t="shared" si="12"/>
        <v>4.2630057803468208E-2</v>
      </c>
      <c r="F23" s="14">
        <f t="shared" si="12"/>
        <v>9.7543352601156069E-2</v>
      </c>
      <c r="G23" s="13">
        <f t="shared" si="12"/>
        <v>0.26228323699421963</v>
      </c>
      <c r="H23" s="14">
        <f t="shared" si="12"/>
        <v>0.24927745664739884</v>
      </c>
      <c r="I23" s="22">
        <f t="shared" si="12"/>
        <v>0.51156069364161849</v>
      </c>
      <c r="J23" s="13">
        <f t="shared" si="12"/>
        <v>0.16184971098265896</v>
      </c>
      <c r="K23" s="14">
        <f t="shared" si="12"/>
        <v>0.22904624277456648</v>
      </c>
      <c r="L23" s="14">
        <f t="shared" si="12"/>
        <v>0.39089595375722541</v>
      </c>
      <c r="M23" s="13">
        <f t="shared" si="12"/>
        <v>0.47904624277456648</v>
      </c>
      <c r="N23" s="14">
        <f t="shared" si="12"/>
        <v>0.52095375722543358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2.0903240002200342E-3</v>
      </c>
      <c r="E24" s="19">
        <f t="shared" si="13"/>
        <v>1.6227515264866054E-3</v>
      </c>
      <c r="F24" s="19">
        <f t="shared" si="13"/>
        <v>3.7130755267066394E-3</v>
      </c>
      <c r="G24" s="18">
        <f t="shared" si="13"/>
        <v>9.9840475273667417E-3</v>
      </c>
      <c r="H24" s="19">
        <f t="shared" si="13"/>
        <v>9.4889707904725236E-3</v>
      </c>
      <c r="I24" s="20">
        <f t="shared" si="13"/>
        <v>1.9473018317839264E-2</v>
      </c>
      <c r="J24" s="19">
        <f t="shared" si="13"/>
        <v>6.1609549480169425E-3</v>
      </c>
      <c r="K24" s="19">
        <f t="shared" si="13"/>
        <v>8.7188514219704062E-3</v>
      </c>
      <c r="L24" s="19">
        <f t="shared" si="13"/>
        <v>1.4879806369987349E-2</v>
      </c>
      <c r="M24" s="18">
        <f t="shared" si="13"/>
        <v>1.8235326475603719E-2</v>
      </c>
      <c r="N24" s="19">
        <f t="shared" si="13"/>
        <v>1.9830573738929533E-2</v>
      </c>
      <c r="O24" s="19">
        <f t="shared" si="13"/>
        <v>3.8065900214533252E-2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66</v>
      </c>
      <c r="E25" s="11">
        <v>70</v>
      </c>
      <c r="F25" s="12">
        <f>D25+E25</f>
        <v>136</v>
      </c>
      <c r="G25" s="10">
        <v>473</v>
      </c>
      <c r="H25" s="11">
        <v>420</v>
      </c>
      <c r="I25" s="12">
        <f>G25+H25</f>
        <v>893</v>
      </c>
      <c r="J25" s="10">
        <v>312</v>
      </c>
      <c r="K25" s="11">
        <v>413</v>
      </c>
      <c r="L25" s="12">
        <f>J25+K25</f>
        <v>725</v>
      </c>
      <c r="M25" s="11">
        <f>D25+G25+J25</f>
        <v>851</v>
      </c>
      <c r="N25" s="11">
        <f>E25+H25+K25</f>
        <v>903</v>
      </c>
      <c r="O25" s="11">
        <f>F25+I25+L25</f>
        <v>1754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3.7628278221208664E-2</v>
      </c>
      <c r="E26" s="14">
        <f t="shared" si="14"/>
        <v>3.9908779931584946E-2</v>
      </c>
      <c r="F26" s="14">
        <f t="shared" si="14"/>
        <v>7.7537058152793617E-2</v>
      </c>
      <c r="G26" s="13">
        <f t="shared" si="14"/>
        <v>0.26966932725199544</v>
      </c>
      <c r="H26" s="14">
        <f t="shared" si="14"/>
        <v>0.23945267958950969</v>
      </c>
      <c r="I26" s="22">
        <f t="shared" si="14"/>
        <v>0.5091220068415051</v>
      </c>
      <c r="J26" s="13">
        <f t="shared" si="14"/>
        <v>0.17787913340935005</v>
      </c>
      <c r="K26" s="14">
        <f t="shared" si="14"/>
        <v>0.23546180159635119</v>
      </c>
      <c r="L26" s="14">
        <f t="shared" si="14"/>
        <v>0.41334093500570124</v>
      </c>
      <c r="M26" s="13">
        <f t="shared" si="14"/>
        <v>0.48517673888255414</v>
      </c>
      <c r="N26" s="14">
        <f t="shared" si="14"/>
        <v>0.51482326111744581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1.8152813686121349E-3</v>
      </c>
      <c r="E27" s="19">
        <f t="shared" si="15"/>
        <v>1.9252984212552945E-3</v>
      </c>
      <c r="F27" s="19">
        <f t="shared" si="15"/>
        <v>3.7405797898674297E-3</v>
      </c>
      <c r="G27" s="18">
        <f t="shared" si="15"/>
        <v>1.3009516475053634E-2</v>
      </c>
      <c r="H27" s="19">
        <f t="shared" si="15"/>
        <v>1.1551790527531768E-2</v>
      </c>
      <c r="I27" s="20">
        <f t="shared" si="15"/>
        <v>2.4561307002585402E-2</v>
      </c>
      <c r="J27" s="19">
        <f t="shared" si="15"/>
        <v>8.5813301061664557E-3</v>
      </c>
      <c r="K27" s="19">
        <f t="shared" si="15"/>
        <v>1.1359260685406238E-2</v>
      </c>
      <c r="L27" s="19">
        <f t="shared" si="15"/>
        <v>1.9940590791572694E-2</v>
      </c>
      <c r="M27" s="18">
        <f t="shared" si="15"/>
        <v>2.3406127949832226E-2</v>
      </c>
      <c r="N27" s="19">
        <f t="shared" si="15"/>
        <v>2.4836349634193299E-2</v>
      </c>
      <c r="O27" s="19">
        <f t="shared" si="15"/>
        <v>4.8242477584025521E-2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1867</v>
      </c>
      <c r="E28" s="11">
        <f>E4+E7+E10+E13+E16+E19+E22+E25</f>
        <v>1902</v>
      </c>
      <c r="F28" s="12">
        <f>D28+E28</f>
        <v>3769</v>
      </c>
      <c r="G28" s="11">
        <f>G4+G7+G10+G13+G16+G19+G22+G25</f>
        <v>10189</v>
      </c>
      <c r="H28" s="11">
        <f>H4+H7+H10+H13+H16+H19+H22+H25</f>
        <v>9513</v>
      </c>
      <c r="I28" s="11">
        <f>G28+H28</f>
        <v>19702</v>
      </c>
      <c r="J28" s="10">
        <f>J4+J7+J10+J13+J16+J19+J22+J25</f>
        <v>5180</v>
      </c>
      <c r="K28" s="11">
        <f>K4+K7+K10+K13+K16+K19+K22+K25</f>
        <v>7707</v>
      </c>
      <c r="L28" s="12">
        <f>J28+K28</f>
        <v>12887</v>
      </c>
      <c r="M28" s="11">
        <f>M4+M7+M10+M13+M16+M19+M22+M25</f>
        <v>17236</v>
      </c>
      <c r="N28" s="11">
        <f>N4+N7+N10+N13+N16+N19+N22+N25</f>
        <v>19122</v>
      </c>
      <c r="O28" s="11">
        <f>F28+I28+L28</f>
        <v>36358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5.1350459321194787E-2</v>
      </c>
      <c r="E29" s="14">
        <f>E28/O28%/100</f>
        <v>5.2313108531822437E-2</v>
      </c>
      <c r="F29" s="22">
        <f>F28/O28%/100</f>
        <v>0.10366356785301722</v>
      </c>
      <c r="G29" s="13">
        <f>G28/O28%/100</f>
        <v>0.28024093734528854</v>
      </c>
      <c r="H29" s="14">
        <f>H28/O28%/100</f>
        <v>0.26164805544859454</v>
      </c>
      <c r="I29" s="22">
        <f>I28/O28%/100</f>
        <v>0.54188899279388314</v>
      </c>
      <c r="J29" s="13">
        <f>J28/O28%/100</f>
        <v>0.14247208317289181</v>
      </c>
      <c r="K29" s="14">
        <f>K28/O28%/100</f>
        <v>0.21197535618020794</v>
      </c>
      <c r="L29" s="22">
        <f>L28/O28%/100</f>
        <v>0.35444743935309975</v>
      </c>
      <c r="M29" s="13">
        <f>M28/O28%/100</f>
        <v>0.47406347983937513</v>
      </c>
      <c r="N29" s="14">
        <f>N28/O28%/100</f>
        <v>0.52593652016062498</v>
      </c>
      <c r="O29" s="27">
        <f>O28/O28</f>
        <v>1</v>
      </c>
    </row>
    <row r="30" spans="1:15" ht="16.149999999999999" customHeight="1">
      <c r="J30" s="2" t="s">
        <v>41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42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407</v>
      </c>
      <c r="E4" s="11">
        <v>416</v>
      </c>
      <c r="F4" s="12">
        <f>D4+E4</f>
        <v>823</v>
      </c>
      <c r="G4" s="11">
        <v>2478</v>
      </c>
      <c r="H4" s="11">
        <v>2341</v>
      </c>
      <c r="I4" s="11">
        <f>G4+H4</f>
        <v>4819</v>
      </c>
      <c r="J4" s="10">
        <v>1317</v>
      </c>
      <c r="K4" s="11">
        <v>1998</v>
      </c>
      <c r="L4" s="12">
        <f>J4+K4</f>
        <v>3315</v>
      </c>
      <c r="M4" s="11">
        <f>D4+G4+J4</f>
        <v>4202</v>
      </c>
      <c r="N4" s="11">
        <f>E4+H4+K4</f>
        <v>4755</v>
      </c>
      <c r="O4" s="11">
        <f>F4+I4+L4</f>
        <v>8957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4.5439321201295076E-2</v>
      </c>
      <c r="E5" s="14">
        <f t="shared" si="0"/>
        <v>4.6444121915820029E-2</v>
      </c>
      <c r="F5" s="14">
        <f t="shared" si="0"/>
        <v>9.1883443117115104E-2</v>
      </c>
      <c r="G5" s="13">
        <f t="shared" si="0"/>
        <v>0.27665513006587028</v>
      </c>
      <c r="H5" s="14">
        <f t="shared" si="0"/>
        <v>0.26135983030032378</v>
      </c>
      <c r="I5" s="14">
        <f t="shared" si="0"/>
        <v>0.53801496036619401</v>
      </c>
      <c r="J5" s="13">
        <f t="shared" si="0"/>
        <v>0.14703583789215138</v>
      </c>
      <c r="K5" s="14">
        <f t="shared" si="0"/>
        <v>0.22306575862453948</v>
      </c>
      <c r="L5" s="14">
        <f t="shared" si="0"/>
        <v>0.37010159651669083</v>
      </c>
      <c r="M5" s="13">
        <f t="shared" si="0"/>
        <v>0.46913028915931676</v>
      </c>
      <c r="N5" s="14">
        <f t="shared" si="0"/>
        <v>0.53086971084068324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1.1202245953979962E-2</v>
      </c>
      <c r="E6" s="19">
        <f t="shared" si="1"/>
        <v>1.1449961466475833E-2</v>
      </c>
      <c r="F6" s="19">
        <f t="shared" si="1"/>
        <v>2.2652207420455796E-2</v>
      </c>
      <c r="G6" s="18">
        <f t="shared" si="1"/>
        <v>6.8204337773863255E-2</v>
      </c>
      <c r="H6" s="19">
        <f t="shared" si="1"/>
        <v>6.4433557194759447E-2</v>
      </c>
      <c r="I6" s="20">
        <f t="shared" si="1"/>
        <v>0.13263789496862269</v>
      </c>
      <c r="J6" s="19">
        <f t="shared" si="1"/>
        <v>3.6249036661895849E-2</v>
      </c>
      <c r="K6" s="19">
        <f t="shared" si="1"/>
        <v>5.499284377408345E-2</v>
      </c>
      <c r="L6" s="19">
        <f t="shared" si="1"/>
        <v>9.1241880435979306E-2</v>
      </c>
      <c r="M6" s="18">
        <f t="shared" si="1"/>
        <v>0.11565562038973907</v>
      </c>
      <c r="N6" s="19">
        <f t="shared" si="1"/>
        <v>0.13087636243531872</v>
      </c>
      <c r="O6" s="19">
        <f t="shared" si="1"/>
        <v>0.24653198282505781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263</v>
      </c>
      <c r="E7" s="11">
        <v>282</v>
      </c>
      <c r="F7" s="12">
        <f>D7+E7</f>
        <v>545</v>
      </c>
      <c r="G7" s="10">
        <v>1361</v>
      </c>
      <c r="H7" s="11">
        <v>1274</v>
      </c>
      <c r="I7" s="12">
        <f>G7+H7</f>
        <v>2635</v>
      </c>
      <c r="J7" s="10">
        <v>614</v>
      </c>
      <c r="K7" s="11">
        <v>974</v>
      </c>
      <c r="L7" s="12">
        <f>J7+K7</f>
        <v>1588</v>
      </c>
      <c r="M7" s="11">
        <f>D7+G7+J7</f>
        <v>2238</v>
      </c>
      <c r="N7" s="11">
        <f>E7+H7+K7</f>
        <v>2530</v>
      </c>
      <c r="O7" s="11">
        <f>F7+I7+L7</f>
        <v>4768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5.5159395973154363E-2</v>
      </c>
      <c r="E8" s="14">
        <f t="shared" si="2"/>
        <v>5.9144295302013421E-2</v>
      </c>
      <c r="F8" s="14">
        <f t="shared" si="2"/>
        <v>0.11430369127516779</v>
      </c>
      <c r="G8" s="13">
        <f t="shared" si="2"/>
        <v>0.28544463087248323</v>
      </c>
      <c r="H8" s="14">
        <f t="shared" si="2"/>
        <v>0.26719798657718119</v>
      </c>
      <c r="I8" s="22">
        <f t="shared" si="2"/>
        <v>0.55264261744966447</v>
      </c>
      <c r="J8" s="13">
        <f t="shared" si="2"/>
        <v>0.1287751677852349</v>
      </c>
      <c r="K8" s="14">
        <f t="shared" si="2"/>
        <v>0.20427852348993289</v>
      </c>
      <c r="L8" s="14">
        <f t="shared" si="2"/>
        <v>0.33305369127516776</v>
      </c>
      <c r="M8" s="13">
        <f t="shared" si="2"/>
        <v>0.46937919463087246</v>
      </c>
      <c r="N8" s="14">
        <f t="shared" si="2"/>
        <v>0.53062080536912748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7.23879775404602E-3</v>
      </c>
      <c r="E9" s="19">
        <f t="shared" si="3"/>
        <v>7.7617527248706377E-3</v>
      </c>
      <c r="F9" s="19">
        <f t="shared" si="3"/>
        <v>1.5000550478916658E-2</v>
      </c>
      <c r="G9" s="18">
        <f t="shared" si="3"/>
        <v>3.746009027854233E-2</v>
      </c>
      <c r="H9" s="19">
        <f t="shared" si="3"/>
        <v>3.506550699108224E-2</v>
      </c>
      <c r="I9" s="20">
        <f t="shared" si="3"/>
        <v>7.252559726962457E-2</v>
      </c>
      <c r="J9" s="19">
        <f t="shared" si="3"/>
        <v>1.6899702741385005E-2</v>
      </c>
      <c r="K9" s="19">
        <f t="shared" si="3"/>
        <v>2.6808323241219862E-2</v>
      </c>
      <c r="L9" s="19">
        <f t="shared" si="3"/>
        <v>4.3708025982604863E-2</v>
      </c>
      <c r="M9" s="18">
        <f t="shared" si="3"/>
        <v>6.1598590773973359E-2</v>
      </c>
      <c r="N9" s="19">
        <f t="shared" si="3"/>
        <v>6.9635582957172745E-2</v>
      </c>
      <c r="O9" s="19">
        <f t="shared" si="3"/>
        <v>0.1312341737311461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33</v>
      </c>
      <c r="E10" s="11">
        <v>23</v>
      </c>
      <c r="F10" s="12">
        <f>D10+E10</f>
        <v>56</v>
      </c>
      <c r="G10" s="10">
        <v>311</v>
      </c>
      <c r="H10" s="11">
        <v>233</v>
      </c>
      <c r="I10" s="12">
        <f>G10+H10</f>
        <v>544</v>
      </c>
      <c r="J10" s="10">
        <v>190</v>
      </c>
      <c r="K10" s="11">
        <v>301</v>
      </c>
      <c r="L10" s="12">
        <f>J10+K10</f>
        <v>491</v>
      </c>
      <c r="M10" s="11">
        <f>D10+G10+J10</f>
        <v>534</v>
      </c>
      <c r="N10" s="11">
        <f>E10+H10+K10</f>
        <v>557</v>
      </c>
      <c r="O10" s="11">
        <f>F10+I10+L10</f>
        <v>1091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3.0247479376718608E-2</v>
      </c>
      <c r="E11" s="14">
        <f t="shared" si="4"/>
        <v>2.1081576535288724E-2</v>
      </c>
      <c r="F11" s="14">
        <f t="shared" si="4"/>
        <v>5.1329055912007336E-2</v>
      </c>
      <c r="G11" s="13">
        <f t="shared" si="4"/>
        <v>0.28505957836846929</v>
      </c>
      <c r="H11" s="14">
        <f t="shared" si="4"/>
        <v>0.21356553620531624</v>
      </c>
      <c r="I11" s="22">
        <f t="shared" si="4"/>
        <v>0.4986251145737855</v>
      </c>
      <c r="J11" s="13">
        <f t="shared" si="4"/>
        <v>0.17415215398716774</v>
      </c>
      <c r="K11" s="14">
        <f t="shared" si="4"/>
        <v>0.27589367552703942</v>
      </c>
      <c r="L11" s="14">
        <f t="shared" si="4"/>
        <v>0.45004582951420713</v>
      </c>
      <c r="M11" s="13">
        <f t="shared" si="4"/>
        <v>0.48945921173235563</v>
      </c>
      <c r="N11" s="14">
        <f t="shared" si="4"/>
        <v>0.51054078826764437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9.0829021248486181E-4</v>
      </c>
      <c r="E12" s="19">
        <f t="shared" si="5"/>
        <v>6.3305075415611583E-4</v>
      </c>
      <c r="F12" s="19">
        <f t="shared" si="5"/>
        <v>1.5413409666409777E-3</v>
      </c>
      <c r="G12" s="18">
        <f t="shared" si="5"/>
        <v>8.5599471540240002E-3</v>
      </c>
      <c r="H12" s="19">
        <f t="shared" si="5"/>
        <v>6.4130793790597822E-3</v>
      </c>
      <c r="I12" s="20">
        <f t="shared" si="5"/>
        <v>1.4973026533083782E-2</v>
      </c>
      <c r="J12" s="19">
        <f t="shared" si="5"/>
        <v>5.2295497082461744E-3</v>
      </c>
      <c r="K12" s="19">
        <f t="shared" si="5"/>
        <v>8.2847076956952554E-3</v>
      </c>
      <c r="L12" s="19">
        <f t="shared" si="5"/>
        <v>1.3514257403941429E-2</v>
      </c>
      <c r="M12" s="18">
        <f t="shared" si="5"/>
        <v>1.4697787074755038E-2</v>
      </c>
      <c r="N12" s="19">
        <f t="shared" si="5"/>
        <v>1.5330837828911153E-2</v>
      </c>
      <c r="O12" s="19">
        <f t="shared" si="5"/>
        <v>3.0028624903666191E-2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358</v>
      </c>
      <c r="E13" s="11">
        <v>382</v>
      </c>
      <c r="F13" s="12">
        <f>D13+E13</f>
        <v>740</v>
      </c>
      <c r="G13" s="10">
        <v>1645</v>
      </c>
      <c r="H13" s="11">
        <v>1589</v>
      </c>
      <c r="I13" s="12">
        <f>G13+H13</f>
        <v>3234</v>
      </c>
      <c r="J13" s="10">
        <v>671</v>
      </c>
      <c r="K13" s="11">
        <v>977</v>
      </c>
      <c r="L13" s="12">
        <f>J13+K13</f>
        <v>1648</v>
      </c>
      <c r="M13" s="11">
        <f>D13+G13+J13</f>
        <v>2674</v>
      </c>
      <c r="N13" s="11">
        <f>E13+H13+K13</f>
        <v>2948</v>
      </c>
      <c r="O13" s="11">
        <f>F13+I13+L13</f>
        <v>5622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6.3678406261117038E-2</v>
      </c>
      <c r="E14" s="14">
        <f t="shared" si="6"/>
        <v>6.794734969761651E-2</v>
      </c>
      <c r="F14" s="14">
        <f t="shared" si="6"/>
        <v>0.13162575595873355</v>
      </c>
      <c r="G14" s="13">
        <f t="shared" si="6"/>
        <v>0.29260049804340094</v>
      </c>
      <c r="H14" s="14">
        <f t="shared" si="6"/>
        <v>0.28263963002490217</v>
      </c>
      <c r="I14" s="22">
        <f t="shared" si="6"/>
        <v>0.57524012806830305</v>
      </c>
      <c r="J14" s="13">
        <f t="shared" si="6"/>
        <v>0.11935254357879758</v>
      </c>
      <c r="K14" s="14">
        <f t="shared" si="6"/>
        <v>0.17378157239416578</v>
      </c>
      <c r="L14" s="14">
        <f t="shared" si="6"/>
        <v>0.29313411597296335</v>
      </c>
      <c r="M14" s="13">
        <f t="shared" si="6"/>
        <v>0.47563144788331557</v>
      </c>
      <c r="N14" s="14">
        <f t="shared" si="6"/>
        <v>0.52436855211668443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9.8535726081691068E-3</v>
      </c>
      <c r="E15" s="19">
        <f t="shared" si="7"/>
        <v>1.0514147308158098E-2</v>
      </c>
      <c r="F15" s="19">
        <f t="shared" si="7"/>
        <v>2.0367719916327204E-2</v>
      </c>
      <c r="G15" s="18">
        <f t="shared" si="7"/>
        <v>4.527689089507872E-2</v>
      </c>
      <c r="H15" s="19">
        <f t="shared" si="7"/>
        <v>4.3735549928437742E-2</v>
      </c>
      <c r="I15" s="20">
        <f t="shared" si="7"/>
        <v>8.9012440823516462E-2</v>
      </c>
      <c r="J15" s="19">
        <f t="shared" si="7"/>
        <v>1.8468567653858858E-2</v>
      </c>
      <c r="K15" s="19">
        <f t="shared" si="7"/>
        <v>2.6890895078718485E-2</v>
      </c>
      <c r="L15" s="19">
        <f t="shared" si="7"/>
        <v>4.5359462732577342E-2</v>
      </c>
      <c r="M15" s="18">
        <f t="shared" si="7"/>
        <v>7.3599031157106684E-2</v>
      </c>
      <c r="N15" s="19">
        <f t="shared" si="7"/>
        <v>8.1140592315314328E-2</v>
      </c>
      <c r="O15" s="19">
        <f t="shared" si="7"/>
        <v>0.15473962347242101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462</v>
      </c>
      <c r="E16" s="11">
        <v>462</v>
      </c>
      <c r="F16" s="12">
        <f>D16+E16</f>
        <v>924</v>
      </c>
      <c r="G16" s="10">
        <v>2311</v>
      </c>
      <c r="H16" s="11">
        <v>2247</v>
      </c>
      <c r="I16" s="12">
        <f>G16+H16</f>
        <v>4558</v>
      </c>
      <c r="J16" s="10">
        <v>1249</v>
      </c>
      <c r="K16" s="11">
        <v>1893</v>
      </c>
      <c r="L16" s="12">
        <f>J16+K16</f>
        <v>3142</v>
      </c>
      <c r="M16" s="11">
        <f>D16+G16+J16</f>
        <v>4022</v>
      </c>
      <c r="N16" s="11">
        <f>E16+H16+K16</f>
        <v>4602</v>
      </c>
      <c r="O16" s="11">
        <f>F16+I16+L16</f>
        <v>8624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5.3571428571428568E-2</v>
      </c>
      <c r="E17" s="14">
        <f t="shared" si="8"/>
        <v>5.3571428571428568E-2</v>
      </c>
      <c r="F17" s="14">
        <f t="shared" si="8"/>
        <v>0.10714285714285714</v>
      </c>
      <c r="G17" s="13">
        <f t="shared" si="8"/>
        <v>0.26797309833024119</v>
      </c>
      <c r="H17" s="14">
        <f t="shared" si="8"/>
        <v>0.26055194805194803</v>
      </c>
      <c r="I17" s="22">
        <f t="shared" si="8"/>
        <v>0.52852504638218922</v>
      </c>
      <c r="J17" s="13">
        <f t="shared" si="8"/>
        <v>0.14482838589981448</v>
      </c>
      <c r="K17" s="14">
        <f t="shared" si="8"/>
        <v>0.21950371057513915</v>
      </c>
      <c r="L17" s="14">
        <f t="shared" si="8"/>
        <v>0.36433209647495363</v>
      </c>
      <c r="M17" s="13">
        <f t="shared" si="8"/>
        <v>0.46637291280148424</v>
      </c>
      <c r="N17" s="14">
        <f t="shared" si="8"/>
        <v>0.53362708719851581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1.2716062974788066E-2</v>
      </c>
      <c r="E18" s="19">
        <f t="shared" si="9"/>
        <v>1.2716062974788066E-2</v>
      </c>
      <c r="F18" s="19">
        <f t="shared" si="9"/>
        <v>2.5432125949576133E-2</v>
      </c>
      <c r="G18" s="18">
        <f t="shared" si="9"/>
        <v>6.3607838819773208E-2</v>
      </c>
      <c r="H18" s="19">
        <f t="shared" si="9"/>
        <v>6.1846306286469227E-2</v>
      </c>
      <c r="I18" s="20">
        <f t="shared" si="9"/>
        <v>0.12545414510624242</v>
      </c>
      <c r="J18" s="19">
        <f t="shared" si="9"/>
        <v>3.4377408345260374E-2</v>
      </c>
      <c r="K18" s="19">
        <f t="shared" si="9"/>
        <v>5.2102829461631618E-2</v>
      </c>
      <c r="L18" s="19">
        <f t="shared" si="9"/>
        <v>8.6480237806891999E-2</v>
      </c>
      <c r="M18" s="18">
        <f t="shared" si="9"/>
        <v>0.11070131013982165</v>
      </c>
      <c r="N18" s="19">
        <f t="shared" si="9"/>
        <v>0.12666519872288892</v>
      </c>
      <c r="O18" s="19">
        <f t="shared" si="9"/>
        <v>0.23736650886271055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201</v>
      </c>
      <c r="E19" s="11">
        <v>196</v>
      </c>
      <c r="F19" s="12">
        <f>D19+E19</f>
        <v>397</v>
      </c>
      <c r="G19" s="10">
        <v>1239</v>
      </c>
      <c r="H19" s="11">
        <v>1047</v>
      </c>
      <c r="I19" s="12">
        <f>G19+H19</f>
        <v>2286</v>
      </c>
      <c r="J19" s="10">
        <v>602</v>
      </c>
      <c r="K19" s="11">
        <v>844</v>
      </c>
      <c r="L19" s="12">
        <f>J19+K19</f>
        <v>1446</v>
      </c>
      <c r="M19" s="11">
        <f>D19+G19+J19</f>
        <v>2042</v>
      </c>
      <c r="N19" s="11">
        <f>E19+H19+K19</f>
        <v>2087</v>
      </c>
      <c r="O19" s="11">
        <f>F19+I19+L19</f>
        <v>4129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4.868006781302979E-2</v>
      </c>
      <c r="E20" s="14">
        <f t="shared" si="10"/>
        <v>4.7469120852506659E-2</v>
      </c>
      <c r="F20" s="14">
        <f t="shared" si="10"/>
        <v>9.6149188665536456E-2</v>
      </c>
      <c r="G20" s="13">
        <f t="shared" si="10"/>
        <v>0.3000726568176314</v>
      </c>
      <c r="H20" s="14">
        <f t="shared" si="10"/>
        <v>0.25357229353354321</v>
      </c>
      <c r="I20" s="22">
        <f t="shared" si="10"/>
        <v>0.55364495035117467</v>
      </c>
      <c r="J20" s="13">
        <f t="shared" si="10"/>
        <v>0.14579801404698475</v>
      </c>
      <c r="K20" s="14">
        <f t="shared" si="10"/>
        <v>0.20440784693630418</v>
      </c>
      <c r="L20" s="14">
        <f t="shared" si="10"/>
        <v>0.35020586098328893</v>
      </c>
      <c r="M20" s="13">
        <f t="shared" si="10"/>
        <v>0.49455073867764593</v>
      </c>
      <c r="N20" s="14">
        <f t="shared" si="10"/>
        <v>0.50544926132235413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5.5323131124077945E-3</v>
      </c>
      <c r="E21" s="19">
        <f t="shared" si="11"/>
        <v>5.3946933832434221E-3</v>
      </c>
      <c r="F21" s="19">
        <f t="shared" si="11"/>
        <v>1.0927006495651216E-2</v>
      </c>
      <c r="G21" s="18">
        <f t="shared" si="11"/>
        <v>3.4102168886931628E-2</v>
      </c>
      <c r="H21" s="19">
        <f t="shared" si="11"/>
        <v>2.8817571287019707E-2</v>
      </c>
      <c r="I21" s="20">
        <f t="shared" si="11"/>
        <v>6.2919740173951341E-2</v>
      </c>
      <c r="J21" s="19">
        <f t="shared" si="11"/>
        <v>1.6569415391390511E-2</v>
      </c>
      <c r="K21" s="19">
        <f t="shared" si="11"/>
        <v>2.3230210282946164E-2</v>
      </c>
      <c r="L21" s="19">
        <f t="shared" si="11"/>
        <v>3.9799625674336675E-2</v>
      </c>
      <c r="M21" s="18">
        <f t="shared" si="11"/>
        <v>5.6203897390729937E-2</v>
      </c>
      <c r="N21" s="19">
        <f t="shared" si="11"/>
        <v>5.744247495320929E-2</v>
      </c>
      <c r="O21" s="14">
        <f t="shared" si="11"/>
        <v>0.11364637234393923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76</v>
      </c>
      <c r="E22" s="11">
        <v>60</v>
      </c>
      <c r="F22" s="12">
        <f>D22+E22</f>
        <v>136</v>
      </c>
      <c r="G22" s="10">
        <v>361</v>
      </c>
      <c r="H22" s="11">
        <v>346</v>
      </c>
      <c r="I22" s="12">
        <f>G22+H22</f>
        <v>707</v>
      </c>
      <c r="J22" s="10">
        <v>226</v>
      </c>
      <c r="K22" s="11">
        <v>317</v>
      </c>
      <c r="L22" s="12">
        <f>J22+K22</f>
        <v>543</v>
      </c>
      <c r="M22" s="11">
        <f>D22+G22+J22</f>
        <v>663</v>
      </c>
      <c r="N22" s="11">
        <f>E22+H22+K22</f>
        <v>723</v>
      </c>
      <c r="O22" s="26">
        <f>F22+I22+L22</f>
        <v>1386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5.4834054834054832E-2</v>
      </c>
      <c r="E23" s="14">
        <f t="shared" si="12"/>
        <v>4.3290043290043288E-2</v>
      </c>
      <c r="F23" s="14">
        <f t="shared" si="12"/>
        <v>9.8124098124098127E-2</v>
      </c>
      <c r="G23" s="13">
        <f t="shared" si="12"/>
        <v>0.26046176046176045</v>
      </c>
      <c r="H23" s="14">
        <f t="shared" si="12"/>
        <v>0.24963924963924963</v>
      </c>
      <c r="I23" s="22">
        <f t="shared" si="12"/>
        <v>0.51010101010101006</v>
      </c>
      <c r="J23" s="13">
        <f t="shared" si="12"/>
        <v>0.16305916305916307</v>
      </c>
      <c r="K23" s="14">
        <f t="shared" si="12"/>
        <v>0.22871572871572871</v>
      </c>
      <c r="L23" s="14">
        <f t="shared" si="12"/>
        <v>0.39177489177489178</v>
      </c>
      <c r="M23" s="13">
        <f t="shared" si="12"/>
        <v>0.47835497835497837</v>
      </c>
      <c r="N23" s="14">
        <f t="shared" si="12"/>
        <v>0.52164502164502169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2.0918198832984695E-3</v>
      </c>
      <c r="E24" s="19">
        <f t="shared" si="13"/>
        <v>1.6514367499724761E-3</v>
      </c>
      <c r="F24" s="19">
        <f t="shared" si="13"/>
        <v>3.7432566332709456E-3</v>
      </c>
      <c r="G24" s="18">
        <f t="shared" si="13"/>
        <v>9.9361444456677311E-3</v>
      </c>
      <c r="H24" s="19">
        <f t="shared" si="13"/>
        <v>9.5232852581746113E-3</v>
      </c>
      <c r="I24" s="20">
        <f t="shared" si="13"/>
        <v>1.9459429703842342E-2</v>
      </c>
      <c r="J24" s="19">
        <f t="shared" si="13"/>
        <v>6.22041175822966E-3</v>
      </c>
      <c r="K24" s="19">
        <f t="shared" si="13"/>
        <v>8.7250908290212488E-3</v>
      </c>
      <c r="L24" s="19">
        <f t="shared" si="13"/>
        <v>1.4945502587250909E-2</v>
      </c>
      <c r="M24" s="18">
        <f t="shared" si="13"/>
        <v>1.8248376087195862E-2</v>
      </c>
      <c r="N24" s="19">
        <f t="shared" si="13"/>
        <v>1.9899812837168337E-2</v>
      </c>
      <c r="O24" s="19">
        <f t="shared" si="13"/>
        <v>3.8148188924364196E-2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66</v>
      </c>
      <c r="E25" s="11">
        <v>70</v>
      </c>
      <c r="F25" s="12">
        <f>D25+E25</f>
        <v>136</v>
      </c>
      <c r="G25" s="10">
        <v>475</v>
      </c>
      <c r="H25" s="11">
        <v>418</v>
      </c>
      <c r="I25" s="12">
        <f>G25+H25</f>
        <v>893</v>
      </c>
      <c r="J25" s="10">
        <v>312</v>
      </c>
      <c r="K25" s="11">
        <v>414</v>
      </c>
      <c r="L25" s="12">
        <f>J25+K25</f>
        <v>726</v>
      </c>
      <c r="M25" s="11">
        <f>D25+G25+J25</f>
        <v>853</v>
      </c>
      <c r="N25" s="11">
        <f>E25+H25+K25</f>
        <v>902</v>
      </c>
      <c r="O25" s="11">
        <f>F25+I25+L25</f>
        <v>1755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3.7606837606837605E-2</v>
      </c>
      <c r="E26" s="14">
        <f t="shared" si="14"/>
        <v>3.9886039886039885E-2</v>
      </c>
      <c r="F26" s="14">
        <f t="shared" si="14"/>
        <v>7.749287749287749E-2</v>
      </c>
      <c r="G26" s="13">
        <f t="shared" si="14"/>
        <v>0.27065527065527067</v>
      </c>
      <c r="H26" s="14">
        <f t="shared" si="14"/>
        <v>0.23817663817663817</v>
      </c>
      <c r="I26" s="22">
        <f t="shared" si="14"/>
        <v>0.50883190883190887</v>
      </c>
      <c r="J26" s="13">
        <f t="shared" si="14"/>
        <v>0.17777777777777778</v>
      </c>
      <c r="K26" s="14">
        <f t="shared" si="14"/>
        <v>0.23589743589743589</v>
      </c>
      <c r="L26" s="14">
        <f t="shared" si="14"/>
        <v>0.41367521367521365</v>
      </c>
      <c r="M26" s="13">
        <f t="shared" si="14"/>
        <v>0.48603988603988602</v>
      </c>
      <c r="N26" s="14">
        <f t="shared" si="14"/>
        <v>0.51396011396011398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1.8165804249697236E-3</v>
      </c>
      <c r="E27" s="19">
        <f t="shared" si="15"/>
        <v>1.926676208301222E-3</v>
      </c>
      <c r="F27" s="19">
        <f t="shared" si="15"/>
        <v>3.7432566332709456E-3</v>
      </c>
      <c r="G27" s="18">
        <f t="shared" si="15"/>
        <v>1.3073874270615436E-2</v>
      </c>
      <c r="H27" s="19">
        <f t="shared" si="15"/>
        <v>1.1505009358141582E-2</v>
      </c>
      <c r="I27" s="20">
        <f t="shared" si="15"/>
        <v>2.4578883628757018E-2</v>
      </c>
      <c r="J27" s="19">
        <f t="shared" si="15"/>
        <v>8.5874710998568755E-3</v>
      </c>
      <c r="K27" s="19">
        <f t="shared" si="15"/>
        <v>1.1394913574810085E-2</v>
      </c>
      <c r="L27" s="19">
        <f t="shared" si="15"/>
        <v>1.998238467466696E-2</v>
      </c>
      <c r="M27" s="18">
        <f t="shared" si="15"/>
        <v>2.3477925795442035E-2</v>
      </c>
      <c r="N27" s="19">
        <f t="shared" si="15"/>
        <v>2.4826599141252889E-2</v>
      </c>
      <c r="O27" s="19">
        <f t="shared" si="15"/>
        <v>4.8304524936694924E-2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1866</v>
      </c>
      <c r="E28" s="11">
        <f>E4+E7+E10+E13+E16+E19+E22+E25</f>
        <v>1891</v>
      </c>
      <c r="F28" s="12">
        <f>D28+E28</f>
        <v>3757</v>
      </c>
      <c r="G28" s="11">
        <f>G4+G7+G10+G13+G16+G19+G22+G25</f>
        <v>10181</v>
      </c>
      <c r="H28" s="11">
        <f>H4+H7+H10+H13+H16+H19+H22+H25</f>
        <v>9495</v>
      </c>
      <c r="I28" s="11">
        <f>G28+H28</f>
        <v>19676</v>
      </c>
      <c r="J28" s="10">
        <f>J4+J7+J10+J13+J16+J19+J22+J25</f>
        <v>5181</v>
      </c>
      <c r="K28" s="11">
        <f>K4+K7+K10+K13+K16+K19+K22+K25</f>
        <v>7718</v>
      </c>
      <c r="L28" s="12">
        <f>J28+K28</f>
        <v>12899</v>
      </c>
      <c r="M28" s="11">
        <f>M4+M7+M10+M13+M16+M19+M22+M25</f>
        <v>17228</v>
      </c>
      <c r="N28" s="11">
        <f>N4+N7+N10+N13+N16+N19+N22+N25</f>
        <v>19104</v>
      </c>
      <c r="O28" s="11">
        <f>F28+I28+L28</f>
        <v>36332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5.1359682924144008E-2</v>
      </c>
      <c r="E29" s="14">
        <f>E28/O28%/100</f>
        <v>5.2047781569965874E-2</v>
      </c>
      <c r="F29" s="22">
        <f>F28/O28%/100</f>
        <v>0.10340746449410988</v>
      </c>
      <c r="G29" s="13">
        <f>G28/O28%/100</f>
        <v>0.28022129252449629</v>
      </c>
      <c r="H29" s="14">
        <f>H28/O28%/100</f>
        <v>0.26133986568314432</v>
      </c>
      <c r="I29" s="22">
        <f>I28/O28%/100</f>
        <v>0.54156115820764061</v>
      </c>
      <c r="J29" s="13">
        <f>J28/O28%/100</f>
        <v>0.14260156336012331</v>
      </c>
      <c r="K29" s="14">
        <f>K28/O28%/100</f>
        <v>0.21242981393812616</v>
      </c>
      <c r="L29" s="22">
        <f>L28/O28%/100</f>
        <v>0.35503137729824952</v>
      </c>
      <c r="M29" s="13">
        <f>M28/O28%/100</f>
        <v>0.47418253880876365</v>
      </c>
      <c r="N29" s="14">
        <f>N28/O28%/100</f>
        <v>0.5258174611912364</v>
      </c>
      <c r="O29" s="27">
        <f>O28/O28</f>
        <v>1</v>
      </c>
    </row>
    <row r="30" spans="1:15" ht="16.149999999999999" customHeight="1">
      <c r="J30" s="2" t="s">
        <v>43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workbookViewId="0">
      <selection activeCell="M28" sqref="M28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44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402</v>
      </c>
      <c r="E4" s="11">
        <v>415</v>
      </c>
      <c r="F4" s="12">
        <f>D4+E4</f>
        <v>817</v>
      </c>
      <c r="G4" s="11">
        <v>2444</v>
      </c>
      <c r="H4" s="11">
        <v>2319</v>
      </c>
      <c r="I4" s="11">
        <f>G4+H4</f>
        <v>4763</v>
      </c>
      <c r="J4" s="10">
        <v>1316</v>
      </c>
      <c r="K4" s="11">
        <v>1995</v>
      </c>
      <c r="L4" s="12">
        <f>J4+K4</f>
        <v>3311</v>
      </c>
      <c r="M4" s="11">
        <f>D4+G4+J4</f>
        <v>4162</v>
      </c>
      <c r="N4" s="11">
        <f>E4+H4+K4</f>
        <v>4729</v>
      </c>
      <c r="O4" s="11">
        <f>F4+I4+L4</f>
        <v>8891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4.5214261612866943E-2</v>
      </c>
      <c r="E5" s="14">
        <f t="shared" si="0"/>
        <v>4.6676414351591498E-2</v>
      </c>
      <c r="F5" s="14">
        <f t="shared" si="0"/>
        <v>9.1890675964458435E-2</v>
      </c>
      <c r="G5" s="13">
        <f t="shared" si="0"/>
        <v>0.27488471488021593</v>
      </c>
      <c r="H5" s="14">
        <f t="shared" si="0"/>
        <v>0.26082555393094142</v>
      </c>
      <c r="I5" s="14">
        <f t="shared" si="0"/>
        <v>0.53571026881115735</v>
      </c>
      <c r="J5" s="13">
        <f t="shared" si="0"/>
        <v>0.14801484647396243</v>
      </c>
      <c r="K5" s="14">
        <f t="shared" si="0"/>
        <v>0.22438420875042178</v>
      </c>
      <c r="L5" s="14">
        <f t="shared" si="0"/>
        <v>0.37239905522438421</v>
      </c>
      <c r="M5" s="13">
        <f t="shared" si="0"/>
        <v>0.46811382296704535</v>
      </c>
      <c r="N5" s="14">
        <f t="shared" si="0"/>
        <v>0.53188617703295471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1.11425245301846E-2</v>
      </c>
      <c r="E6" s="19">
        <f t="shared" si="1"/>
        <v>1.1502854925439326E-2</v>
      </c>
      <c r="F6" s="19">
        <f t="shared" si="1"/>
        <v>2.2645379455623924E-2</v>
      </c>
      <c r="G6" s="18">
        <f t="shared" si="1"/>
        <v>6.7742114307888471E-2</v>
      </c>
      <c r="H6" s="19">
        <f t="shared" si="1"/>
        <v>6.4277398968900709E-2</v>
      </c>
      <c r="I6" s="20">
        <f t="shared" si="1"/>
        <v>0.13201951327678918</v>
      </c>
      <c r="J6" s="19">
        <f t="shared" si="1"/>
        <v>3.6476523088863018E-2</v>
      </c>
      <c r="K6" s="19">
        <f t="shared" si="1"/>
        <v>5.5296856810244467E-2</v>
      </c>
      <c r="L6" s="19">
        <f t="shared" si="1"/>
        <v>9.1773379899107485E-2</v>
      </c>
      <c r="M6" s="18">
        <f t="shared" si="1"/>
        <v>0.11536116192693609</v>
      </c>
      <c r="N6" s="19">
        <f t="shared" si="1"/>
        <v>0.1310771107045845</v>
      </c>
      <c r="O6" s="19">
        <f t="shared" si="1"/>
        <v>0.2464382726315206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262</v>
      </c>
      <c r="E7" s="11">
        <v>284</v>
      </c>
      <c r="F7" s="12">
        <f>D7+E7</f>
        <v>546</v>
      </c>
      <c r="G7" s="10">
        <v>1348</v>
      </c>
      <c r="H7" s="11">
        <v>1275</v>
      </c>
      <c r="I7" s="12">
        <f>G7+H7</f>
        <v>2623</v>
      </c>
      <c r="J7" s="10">
        <v>619</v>
      </c>
      <c r="K7" s="11">
        <v>988</v>
      </c>
      <c r="L7" s="12">
        <f>J7+K7</f>
        <v>1607</v>
      </c>
      <c r="M7" s="11">
        <f>D7+G7+J7</f>
        <v>2229</v>
      </c>
      <c r="N7" s="11">
        <f>E7+H7+K7</f>
        <v>2547</v>
      </c>
      <c r="O7" s="11">
        <f>F7+I7+L7</f>
        <v>4776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5.4857621440536013E-2</v>
      </c>
      <c r="E8" s="14">
        <f t="shared" si="2"/>
        <v>5.9463986599664995E-2</v>
      </c>
      <c r="F8" s="14">
        <f t="shared" si="2"/>
        <v>0.114321608040201</v>
      </c>
      <c r="G8" s="13">
        <f t="shared" si="2"/>
        <v>0.28224455611390287</v>
      </c>
      <c r="H8" s="14">
        <f t="shared" si="2"/>
        <v>0.26695979899497485</v>
      </c>
      <c r="I8" s="22">
        <f t="shared" si="2"/>
        <v>0.54920435510887777</v>
      </c>
      <c r="J8" s="13">
        <f t="shared" si="2"/>
        <v>0.12960636515912899</v>
      </c>
      <c r="K8" s="14">
        <f t="shared" si="2"/>
        <v>0.20686767169179229</v>
      </c>
      <c r="L8" s="14">
        <f t="shared" si="2"/>
        <v>0.33647403685092125</v>
      </c>
      <c r="M8" s="13">
        <f t="shared" si="2"/>
        <v>0.46670854271356782</v>
      </c>
      <c r="N8" s="14">
        <f t="shared" si="2"/>
        <v>0.53329145728643212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7.2620433505183211E-3</v>
      </c>
      <c r="E9" s="19">
        <f t="shared" si="3"/>
        <v>7.8718332501801647E-3</v>
      </c>
      <c r="F9" s="19">
        <f t="shared" si="3"/>
        <v>1.5133876600698487E-2</v>
      </c>
      <c r="G9" s="18">
        <f t="shared" si="3"/>
        <v>3.7363490215643884E-2</v>
      </c>
      <c r="H9" s="19">
        <f t="shared" si="3"/>
        <v>3.5340096457675038E-2</v>
      </c>
      <c r="I9" s="20">
        <f t="shared" si="3"/>
        <v>7.2703586673318915E-2</v>
      </c>
      <c r="J9" s="19">
        <f t="shared" si="3"/>
        <v>1.7157270358667331E-2</v>
      </c>
      <c r="K9" s="19">
        <f t="shared" si="3"/>
        <v>2.7385110039359166E-2</v>
      </c>
      <c r="L9" s="19">
        <f t="shared" si="3"/>
        <v>4.45423803980265E-2</v>
      </c>
      <c r="M9" s="18">
        <f t="shared" si="3"/>
        <v>6.1782803924829537E-2</v>
      </c>
      <c r="N9" s="19">
        <f t="shared" si="3"/>
        <v>7.0597039747214374E-2</v>
      </c>
      <c r="O9" s="19">
        <f t="shared" si="3"/>
        <v>0.13237984367204392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31</v>
      </c>
      <c r="E10" s="11">
        <v>20</v>
      </c>
      <c r="F10" s="12">
        <f>D10+E10</f>
        <v>51</v>
      </c>
      <c r="G10" s="10">
        <v>309</v>
      </c>
      <c r="H10" s="11">
        <v>232</v>
      </c>
      <c r="I10" s="12">
        <f>G10+H10</f>
        <v>541</v>
      </c>
      <c r="J10" s="10">
        <v>188</v>
      </c>
      <c r="K10" s="11">
        <v>300</v>
      </c>
      <c r="L10" s="12">
        <f>J10+K10</f>
        <v>488</v>
      </c>
      <c r="M10" s="11">
        <f>D10+G10+J10</f>
        <v>528</v>
      </c>
      <c r="N10" s="11">
        <f>E10+H10+K10</f>
        <v>552</v>
      </c>
      <c r="O10" s="11">
        <f>F10+I10+L10</f>
        <v>1080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2.8703703703703703E-2</v>
      </c>
      <c r="E11" s="14">
        <f t="shared" si="4"/>
        <v>1.8518518518518517E-2</v>
      </c>
      <c r="F11" s="14">
        <f t="shared" si="4"/>
        <v>4.7222222222222221E-2</v>
      </c>
      <c r="G11" s="13">
        <f t="shared" si="4"/>
        <v>0.28611111111111109</v>
      </c>
      <c r="H11" s="14">
        <f t="shared" si="4"/>
        <v>0.21481481481481482</v>
      </c>
      <c r="I11" s="22">
        <f t="shared" si="4"/>
        <v>0.50092592592592589</v>
      </c>
      <c r="J11" s="13">
        <f t="shared" si="4"/>
        <v>0.17407407407407408</v>
      </c>
      <c r="K11" s="14">
        <f t="shared" si="4"/>
        <v>0.27777777777777779</v>
      </c>
      <c r="L11" s="14">
        <f t="shared" si="4"/>
        <v>0.45185185185185184</v>
      </c>
      <c r="M11" s="13">
        <f t="shared" si="4"/>
        <v>0.48888888888888887</v>
      </c>
      <c r="N11" s="14">
        <f t="shared" si="4"/>
        <v>0.51111111111111107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8.5924940406896175E-4</v>
      </c>
      <c r="E12" s="19">
        <f t="shared" si="5"/>
        <v>5.5435445423803983E-4</v>
      </c>
      <c r="F12" s="19">
        <f t="shared" si="5"/>
        <v>1.4136038583070015E-3</v>
      </c>
      <c r="G12" s="18">
        <f t="shared" si="5"/>
        <v>8.564776317977715E-3</v>
      </c>
      <c r="H12" s="19">
        <f t="shared" si="5"/>
        <v>6.4305116691612619E-3</v>
      </c>
      <c r="I12" s="20">
        <f t="shared" si="5"/>
        <v>1.4995287987138976E-2</v>
      </c>
      <c r="J12" s="19">
        <f t="shared" si="5"/>
        <v>5.2109318698375737E-3</v>
      </c>
      <c r="K12" s="19">
        <f t="shared" si="5"/>
        <v>8.3153168135705977E-3</v>
      </c>
      <c r="L12" s="19">
        <f t="shared" si="5"/>
        <v>1.3526248683408171E-2</v>
      </c>
      <c r="M12" s="18">
        <f t="shared" si="5"/>
        <v>1.463495759188425E-2</v>
      </c>
      <c r="N12" s="19">
        <f t="shared" si="5"/>
        <v>1.5300182936969898E-2</v>
      </c>
      <c r="O12" s="19">
        <f t="shared" si="5"/>
        <v>2.993514052885415E-2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349</v>
      </c>
      <c r="E13" s="11">
        <v>378</v>
      </c>
      <c r="F13" s="12">
        <f>D13+E13</f>
        <v>727</v>
      </c>
      <c r="G13" s="10">
        <v>1625</v>
      </c>
      <c r="H13" s="11">
        <v>1573</v>
      </c>
      <c r="I13" s="12">
        <f>G13+H13</f>
        <v>3198</v>
      </c>
      <c r="J13" s="10">
        <v>675</v>
      </c>
      <c r="K13" s="11">
        <v>976</v>
      </c>
      <c r="L13" s="12">
        <f>J13+K13</f>
        <v>1651</v>
      </c>
      <c r="M13" s="11">
        <f>D13+G13+J13</f>
        <v>2649</v>
      </c>
      <c r="N13" s="11">
        <f>E13+H13+K13</f>
        <v>2927</v>
      </c>
      <c r="O13" s="11">
        <f>F13+I13+L13</f>
        <v>5576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6.2589670014347204E-2</v>
      </c>
      <c r="E14" s="14">
        <f t="shared" si="6"/>
        <v>6.7790530846484939E-2</v>
      </c>
      <c r="F14" s="14">
        <f t="shared" si="6"/>
        <v>0.13038020086083213</v>
      </c>
      <c r="G14" s="13">
        <f t="shared" si="6"/>
        <v>0.29142754662840747</v>
      </c>
      <c r="H14" s="14">
        <f t="shared" si="6"/>
        <v>0.28210186513629842</v>
      </c>
      <c r="I14" s="22">
        <f t="shared" si="6"/>
        <v>0.57352941176470584</v>
      </c>
      <c r="J14" s="13">
        <f t="shared" si="6"/>
        <v>0.12105451936872309</v>
      </c>
      <c r="K14" s="14">
        <f t="shared" si="6"/>
        <v>0.17503586800573889</v>
      </c>
      <c r="L14" s="14">
        <f t="shared" si="6"/>
        <v>0.29609038737446197</v>
      </c>
      <c r="M14" s="13">
        <f t="shared" si="6"/>
        <v>0.47507173601147779</v>
      </c>
      <c r="N14" s="14">
        <f t="shared" si="6"/>
        <v>0.52492826398852221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9.673485226453794E-3</v>
      </c>
      <c r="E15" s="19">
        <f t="shared" si="7"/>
        <v>1.0477299185098952E-2</v>
      </c>
      <c r="F15" s="19">
        <f t="shared" si="7"/>
        <v>2.0150784411552748E-2</v>
      </c>
      <c r="G15" s="18">
        <f t="shared" si="7"/>
        <v>4.5041299406840735E-2</v>
      </c>
      <c r="H15" s="19">
        <f t="shared" si="7"/>
        <v>4.3599977825821833E-2</v>
      </c>
      <c r="I15" s="20">
        <f t="shared" si="7"/>
        <v>8.864127723266256E-2</v>
      </c>
      <c r="J15" s="19">
        <f t="shared" si="7"/>
        <v>1.8709462830533843E-2</v>
      </c>
      <c r="K15" s="19">
        <f t="shared" si="7"/>
        <v>2.7052497366816343E-2</v>
      </c>
      <c r="L15" s="19">
        <f t="shared" si="7"/>
        <v>4.5761960197350189E-2</v>
      </c>
      <c r="M15" s="18">
        <f t="shared" si="7"/>
        <v>7.3424247463828377E-2</v>
      </c>
      <c r="N15" s="19">
        <f t="shared" si="7"/>
        <v>8.1129774377737121E-2</v>
      </c>
      <c r="O15" s="19">
        <f t="shared" si="7"/>
        <v>0.1545540218415655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452</v>
      </c>
      <c r="E16" s="11">
        <v>450</v>
      </c>
      <c r="F16" s="12">
        <f>D16+E16</f>
        <v>902</v>
      </c>
      <c r="G16" s="10">
        <v>2286</v>
      </c>
      <c r="H16" s="11">
        <v>2209</v>
      </c>
      <c r="I16" s="12">
        <f>G16+H16</f>
        <v>4495</v>
      </c>
      <c r="J16" s="10">
        <v>1250</v>
      </c>
      <c r="K16" s="11">
        <v>1894</v>
      </c>
      <c r="L16" s="12">
        <f>J16+K16</f>
        <v>3144</v>
      </c>
      <c r="M16" s="11">
        <f>D16+G16+J16</f>
        <v>3988</v>
      </c>
      <c r="N16" s="11">
        <f>E16+H16+K16</f>
        <v>4553</v>
      </c>
      <c r="O16" s="11">
        <f>F16+I16+L16</f>
        <v>8541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5.2921203606135114E-2</v>
      </c>
      <c r="E17" s="14">
        <f t="shared" si="8"/>
        <v>5.2687038988408853E-2</v>
      </c>
      <c r="F17" s="14">
        <f t="shared" si="8"/>
        <v>0.10560824259454396</v>
      </c>
      <c r="G17" s="13">
        <f t="shared" si="8"/>
        <v>0.26765015806111697</v>
      </c>
      <c r="H17" s="14">
        <f t="shared" si="8"/>
        <v>0.25863482027865592</v>
      </c>
      <c r="I17" s="22">
        <f t="shared" si="8"/>
        <v>0.52628497833977284</v>
      </c>
      <c r="J17" s="13">
        <f t="shared" si="8"/>
        <v>0.14635288607891347</v>
      </c>
      <c r="K17" s="14">
        <f t="shared" si="8"/>
        <v>0.2217538929867697</v>
      </c>
      <c r="L17" s="14">
        <f t="shared" si="8"/>
        <v>0.36810677906568318</v>
      </c>
      <c r="M17" s="13">
        <f t="shared" si="8"/>
        <v>0.46692424774616553</v>
      </c>
      <c r="N17" s="14">
        <f t="shared" si="8"/>
        <v>0.53307575225383441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1.2528410665779699E-2</v>
      </c>
      <c r="E18" s="19">
        <f t="shared" si="9"/>
        <v>1.2472975220355896E-2</v>
      </c>
      <c r="F18" s="19">
        <f t="shared" si="9"/>
        <v>2.5001385886135596E-2</v>
      </c>
      <c r="G18" s="18">
        <f t="shared" si="9"/>
        <v>6.3362714119407956E-2</v>
      </c>
      <c r="H18" s="19">
        <f t="shared" si="9"/>
        <v>6.1228449470591494E-2</v>
      </c>
      <c r="I18" s="20">
        <f t="shared" si="9"/>
        <v>0.12459116358999944</v>
      </c>
      <c r="J18" s="19">
        <f t="shared" si="9"/>
        <v>3.4647153389877484E-2</v>
      </c>
      <c r="K18" s="19">
        <f t="shared" si="9"/>
        <v>5.2497366816342372E-2</v>
      </c>
      <c r="L18" s="19">
        <f t="shared" si="9"/>
        <v>8.7144520206219864E-2</v>
      </c>
      <c r="M18" s="18">
        <f t="shared" si="9"/>
        <v>0.11053827817506513</v>
      </c>
      <c r="N18" s="19">
        <f t="shared" si="9"/>
        <v>0.12619879150728977</v>
      </c>
      <c r="O18" s="19">
        <f t="shared" si="9"/>
        <v>0.23673706968235489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203</v>
      </c>
      <c r="E19" s="11">
        <v>197</v>
      </c>
      <c r="F19" s="12">
        <f>D19+E19</f>
        <v>400</v>
      </c>
      <c r="G19" s="10">
        <v>1218</v>
      </c>
      <c r="H19" s="11">
        <v>1043</v>
      </c>
      <c r="I19" s="12">
        <f>G19+H19</f>
        <v>2261</v>
      </c>
      <c r="J19" s="10">
        <v>593</v>
      </c>
      <c r="K19" s="11">
        <v>832</v>
      </c>
      <c r="L19" s="12">
        <f>J19+K19</f>
        <v>1425</v>
      </c>
      <c r="M19" s="11">
        <f>D19+G19+J19</f>
        <v>2014</v>
      </c>
      <c r="N19" s="11">
        <f>E19+H19+K19</f>
        <v>2072</v>
      </c>
      <c r="O19" s="11">
        <f>F19+I19+L19</f>
        <v>4086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4.9681840430739109E-2</v>
      </c>
      <c r="E20" s="14">
        <f t="shared" si="10"/>
        <v>4.8213411649535E-2</v>
      </c>
      <c r="F20" s="14">
        <f t="shared" si="10"/>
        <v>9.7895252080274109E-2</v>
      </c>
      <c r="G20" s="13">
        <f t="shared" si="10"/>
        <v>0.29809104258443464</v>
      </c>
      <c r="H20" s="14">
        <f t="shared" si="10"/>
        <v>0.25526186979931476</v>
      </c>
      <c r="I20" s="22">
        <f t="shared" si="10"/>
        <v>0.5533529123837494</v>
      </c>
      <c r="J20" s="13">
        <f t="shared" si="10"/>
        <v>0.14512971120900636</v>
      </c>
      <c r="K20" s="14">
        <f t="shared" si="10"/>
        <v>0.20362212432697013</v>
      </c>
      <c r="L20" s="14">
        <f t="shared" si="10"/>
        <v>0.3487518355359765</v>
      </c>
      <c r="M20" s="13">
        <f t="shared" si="10"/>
        <v>0.49290259422418015</v>
      </c>
      <c r="N20" s="14">
        <f t="shared" si="10"/>
        <v>0.50709740577581985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5.6266977105161042E-3</v>
      </c>
      <c r="E21" s="19">
        <f t="shared" si="11"/>
        <v>5.4603913742446919E-3</v>
      </c>
      <c r="F21" s="19">
        <f t="shared" si="11"/>
        <v>1.1087089084760795E-2</v>
      </c>
      <c r="G21" s="18">
        <f t="shared" si="11"/>
        <v>3.3760186263096625E-2</v>
      </c>
      <c r="H21" s="19">
        <f t="shared" si="11"/>
        <v>2.8909584788513777E-2</v>
      </c>
      <c r="I21" s="20">
        <f t="shared" si="11"/>
        <v>6.2669771051610396E-2</v>
      </c>
      <c r="J21" s="19">
        <f t="shared" si="11"/>
        <v>1.643660956815788E-2</v>
      </c>
      <c r="K21" s="19">
        <f t="shared" si="11"/>
        <v>2.3061145296302456E-2</v>
      </c>
      <c r="L21" s="19">
        <f t="shared" si="11"/>
        <v>3.9497754864460333E-2</v>
      </c>
      <c r="M21" s="18">
        <f t="shared" si="11"/>
        <v>5.5823493541770609E-2</v>
      </c>
      <c r="N21" s="19">
        <f t="shared" si="11"/>
        <v>5.7431121459060923E-2</v>
      </c>
      <c r="O21" s="14">
        <f t="shared" si="11"/>
        <v>0.11325461500083153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76</v>
      </c>
      <c r="E22" s="11">
        <v>59</v>
      </c>
      <c r="F22" s="12">
        <f>D22+E22</f>
        <v>135</v>
      </c>
      <c r="G22" s="10">
        <v>359</v>
      </c>
      <c r="H22" s="11">
        <v>342</v>
      </c>
      <c r="I22" s="12">
        <f>G22+H22</f>
        <v>701</v>
      </c>
      <c r="J22" s="10">
        <v>227</v>
      </c>
      <c r="K22" s="11">
        <v>318</v>
      </c>
      <c r="L22" s="12">
        <f>J22+K22</f>
        <v>545</v>
      </c>
      <c r="M22" s="11">
        <f>D22+G22+J22</f>
        <v>662</v>
      </c>
      <c r="N22" s="11">
        <f>E22+H22+K22</f>
        <v>719</v>
      </c>
      <c r="O22" s="26">
        <f>F22+I22+L22</f>
        <v>1381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5.5032585083272988E-2</v>
      </c>
      <c r="E23" s="14">
        <f t="shared" si="12"/>
        <v>4.2722664735698766E-2</v>
      </c>
      <c r="F23" s="14">
        <f t="shared" si="12"/>
        <v>9.7755249818971754E-2</v>
      </c>
      <c r="G23" s="13">
        <f t="shared" si="12"/>
        <v>0.25995655322230266</v>
      </c>
      <c r="H23" s="14">
        <f t="shared" si="12"/>
        <v>0.24764663287472846</v>
      </c>
      <c r="I23" s="22">
        <f t="shared" si="12"/>
        <v>0.50760318609703114</v>
      </c>
      <c r="J23" s="13">
        <f t="shared" si="12"/>
        <v>0.16437364228819695</v>
      </c>
      <c r="K23" s="14">
        <f t="shared" si="12"/>
        <v>0.23026792179580013</v>
      </c>
      <c r="L23" s="14">
        <f t="shared" si="12"/>
        <v>0.39464156408399709</v>
      </c>
      <c r="M23" s="13">
        <f t="shared" si="12"/>
        <v>0.47936278059377263</v>
      </c>
      <c r="N23" s="14">
        <f t="shared" si="12"/>
        <v>0.52063721940622743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2.1065469261045511E-3</v>
      </c>
      <c r="E24" s="19">
        <f t="shared" si="13"/>
        <v>1.6353456400022175E-3</v>
      </c>
      <c r="F24" s="19">
        <f t="shared" si="13"/>
        <v>3.7418925661067688E-3</v>
      </c>
      <c r="G24" s="18">
        <f t="shared" si="13"/>
        <v>9.9506624535728137E-3</v>
      </c>
      <c r="H24" s="19">
        <f t="shared" si="13"/>
        <v>9.47946116747048E-3</v>
      </c>
      <c r="I24" s="20">
        <f t="shared" si="13"/>
        <v>1.9430123621043294E-2</v>
      </c>
      <c r="J24" s="19">
        <f t="shared" si="13"/>
        <v>6.291923055601752E-3</v>
      </c>
      <c r="K24" s="19">
        <f t="shared" si="13"/>
        <v>8.8142358223848322E-3</v>
      </c>
      <c r="L24" s="19">
        <f t="shared" si="13"/>
        <v>1.5106158877986584E-2</v>
      </c>
      <c r="M24" s="18">
        <f t="shared" si="13"/>
        <v>1.8349132435279119E-2</v>
      </c>
      <c r="N24" s="19">
        <f t="shared" si="13"/>
        <v>1.9929042629857532E-2</v>
      </c>
      <c r="O24" s="19">
        <f t="shared" si="13"/>
        <v>3.8278175065136651E-2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66</v>
      </c>
      <c r="E25" s="11">
        <v>69</v>
      </c>
      <c r="F25" s="12">
        <f>D25+E25</f>
        <v>135</v>
      </c>
      <c r="G25" s="10">
        <v>473</v>
      </c>
      <c r="H25" s="11">
        <v>411</v>
      </c>
      <c r="I25" s="12">
        <f>G25+H25</f>
        <v>884</v>
      </c>
      <c r="J25" s="10">
        <v>314</v>
      </c>
      <c r="K25" s="11">
        <v>414</v>
      </c>
      <c r="L25" s="12">
        <f>J25+K25</f>
        <v>728</v>
      </c>
      <c r="M25" s="11">
        <f>D25+G25+J25</f>
        <v>853</v>
      </c>
      <c r="N25" s="11">
        <f>E25+H25+K25</f>
        <v>894</v>
      </c>
      <c r="O25" s="11">
        <f>F25+I25+L25</f>
        <v>1747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3.7779049799656551E-2</v>
      </c>
      <c r="E26" s="14">
        <f t="shared" si="14"/>
        <v>3.9496279336004581E-2</v>
      </c>
      <c r="F26" s="14">
        <f t="shared" si="14"/>
        <v>7.7275329135661139E-2</v>
      </c>
      <c r="G26" s="13">
        <f t="shared" si="14"/>
        <v>0.27074985689753861</v>
      </c>
      <c r="H26" s="14">
        <f t="shared" si="14"/>
        <v>0.23526044647967945</v>
      </c>
      <c r="I26" s="22">
        <f t="shared" si="14"/>
        <v>0.50601030337721808</v>
      </c>
      <c r="J26" s="13">
        <f t="shared" si="14"/>
        <v>0.17973669147109331</v>
      </c>
      <c r="K26" s="14">
        <f t="shared" si="14"/>
        <v>0.23697767601602748</v>
      </c>
      <c r="L26" s="14">
        <f t="shared" si="14"/>
        <v>0.41671436748712076</v>
      </c>
      <c r="M26" s="13">
        <f t="shared" si="14"/>
        <v>0.48826559816828852</v>
      </c>
      <c r="N26" s="14">
        <f t="shared" si="14"/>
        <v>0.51173440183171148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1.8293696989855313E-3</v>
      </c>
      <c r="E27" s="19">
        <f t="shared" si="15"/>
        <v>1.9125228671212373E-3</v>
      </c>
      <c r="F27" s="19">
        <f t="shared" si="15"/>
        <v>3.7418925661067688E-3</v>
      </c>
      <c r="G27" s="18">
        <f t="shared" si="15"/>
        <v>1.3110482842729641E-2</v>
      </c>
      <c r="H27" s="19">
        <f t="shared" si="15"/>
        <v>1.1391984034591717E-2</v>
      </c>
      <c r="I27" s="20">
        <f t="shared" si="15"/>
        <v>2.4502466877321358E-2</v>
      </c>
      <c r="J27" s="19">
        <f t="shared" si="15"/>
        <v>8.7033649315372257E-3</v>
      </c>
      <c r="K27" s="19">
        <f t="shared" si="15"/>
        <v>1.1475137202727423E-2</v>
      </c>
      <c r="L27" s="19">
        <f t="shared" si="15"/>
        <v>2.0178502134264649E-2</v>
      </c>
      <c r="M27" s="18">
        <f t="shared" si="15"/>
        <v>2.3643217473252397E-2</v>
      </c>
      <c r="N27" s="19">
        <f t="shared" si="15"/>
        <v>2.477964410444038E-2</v>
      </c>
      <c r="O27" s="19">
        <f t="shared" si="15"/>
        <v>4.842286157769278E-2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1841</v>
      </c>
      <c r="E28" s="11">
        <f>E4+E7+E10+E13+E16+E19+E22+E25</f>
        <v>1872</v>
      </c>
      <c r="F28" s="12">
        <f>D28+E28</f>
        <v>3713</v>
      </c>
      <c r="G28" s="11">
        <f>G4+G7+G10+G13+G16+G19+G22+G25</f>
        <v>10062</v>
      </c>
      <c r="H28" s="11">
        <f>H4+H7+H10+H13+H16+H19+H22+H25</f>
        <v>9404</v>
      </c>
      <c r="I28" s="11">
        <f>G28+H28</f>
        <v>19466</v>
      </c>
      <c r="J28" s="10">
        <f>J4+J7+J10+J13+J16+J19+J22+J25</f>
        <v>5182</v>
      </c>
      <c r="K28" s="11">
        <f>K4+K7+K10+K13+K16+K19+K22+K25</f>
        <v>7717</v>
      </c>
      <c r="L28" s="12">
        <f>J28+K28</f>
        <v>12899</v>
      </c>
      <c r="M28" s="11">
        <f>M4+M7+M10+M13+M16+M19+M22+M25</f>
        <v>17085</v>
      </c>
      <c r="N28" s="11">
        <f>N4+N7+N10+N13+N16+N19+N22+N25</f>
        <v>18993</v>
      </c>
      <c r="O28" s="11">
        <f>F28+I28+L28</f>
        <v>36078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5.1028327512611563E-2</v>
      </c>
      <c r="E29" s="14">
        <f>E28/O28%/100</f>
        <v>5.1887576916680535E-2</v>
      </c>
      <c r="F29" s="22">
        <f>F28/O28%/100</f>
        <v>0.10291590442929209</v>
      </c>
      <c r="G29" s="13">
        <f>G28/O28%/100</f>
        <v>0.27889572592715783</v>
      </c>
      <c r="H29" s="14">
        <f>H28/O28%/100</f>
        <v>0.26065746438272636</v>
      </c>
      <c r="I29" s="22">
        <f>I28/O28%/100</f>
        <v>0.53955319030988425</v>
      </c>
      <c r="J29" s="13">
        <f>J28/O28%/100</f>
        <v>0.14363323909307613</v>
      </c>
      <c r="K29" s="14">
        <f>K28/O28%/100</f>
        <v>0.21389766616774769</v>
      </c>
      <c r="L29" s="22">
        <f>L28/O28%/100</f>
        <v>0.35753090526082382</v>
      </c>
      <c r="M29" s="13">
        <f>M28/O28%/100</f>
        <v>0.47355729253284551</v>
      </c>
      <c r="N29" s="14">
        <f>N28/O28%/100</f>
        <v>0.5264427074671546</v>
      </c>
      <c r="O29" s="27">
        <f>O28/O28</f>
        <v>1</v>
      </c>
    </row>
    <row r="30" spans="1:15" ht="16.149999999999999" customHeight="1">
      <c r="J30" s="2" t="s">
        <v>45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24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425</v>
      </c>
      <c r="E4" s="11">
        <v>419</v>
      </c>
      <c r="F4" s="12">
        <f>D4+E4</f>
        <v>844</v>
      </c>
      <c r="G4" s="11">
        <v>2512</v>
      </c>
      <c r="H4" s="11">
        <v>2392</v>
      </c>
      <c r="I4" s="11">
        <f>G4+H4</f>
        <v>4904</v>
      </c>
      <c r="J4" s="10">
        <v>1314</v>
      </c>
      <c r="K4" s="11">
        <v>2020</v>
      </c>
      <c r="L4" s="12">
        <f>J4+K4</f>
        <v>3334</v>
      </c>
      <c r="M4" s="11">
        <f>D4+G4+J4</f>
        <v>4251</v>
      </c>
      <c r="N4" s="11">
        <f>E4+H4+K4</f>
        <v>4831</v>
      </c>
      <c r="O4" s="11">
        <f>F4+I4+L4</f>
        <v>9082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4.6795859942743892E-2</v>
      </c>
      <c r="E5" s="14">
        <f t="shared" si="0"/>
        <v>4.613521250825809E-2</v>
      </c>
      <c r="F5" s="14">
        <f t="shared" si="0"/>
        <v>9.2931072451001975E-2</v>
      </c>
      <c r="G5" s="13">
        <f t="shared" si="0"/>
        <v>0.27659105923805327</v>
      </c>
      <c r="H5" s="14">
        <f t="shared" si="0"/>
        <v>0.26337811054833737</v>
      </c>
      <c r="I5" s="14">
        <f t="shared" si="0"/>
        <v>0.53996916978639065</v>
      </c>
      <c r="J5" s="13">
        <f t="shared" si="0"/>
        <v>0.14468178815238933</v>
      </c>
      <c r="K5" s="14">
        <f t="shared" si="0"/>
        <v>0.22241796961021801</v>
      </c>
      <c r="L5" s="14">
        <f t="shared" si="0"/>
        <v>0.36709975776260734</v>
      </c>
      <c r="M5" s="13">
        <f t="shared" si="0"/>
        <v>0.46806870733318651</v>
      </c>
      <c r="N5" s="14">
        <f t="shared" si="0"/>
        <v>0.53193129266681349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1.1607898833747576E-2</v>
      </c>
      <c r="E6" s="19">
        <f t="shared" si="1"/>
        <v>1.1444022614918198E-2</v>
      </c>
      <c r="F6" s="19">
        <f t="shared" si="1"/>
        <v>2.3051921448665774E-2</v>
      </c>
      <c r="G6" s="18">
        <f t="shared" si="1"/>
        <v>6.8609510283232727E-2</v>
      </c>
      <c r="H6" s="19">
        <f t="shared" si="1"/>
        <v>6.5331985906645185E-2</v>
      </c>
      <c r="I6" s="20">
        <f t="shared" si="1"/>
        <v>0.13394149618987791</v>
      </c>
      <c r="J6" s="19">
        <f t="shared" si="1"/>
        <v>3.5888891923633683E-2</v>
      </c>
      <c r="K6" s="19">
        <f t="shared" si="1"/>
        <v>5.5171660339223771E-2</v>
      </c>
      <c r="L6" s="19">
        <f t="shared" si="1"/>
        <v>9.1060552262857461E-2</v>
      </c>
      <c r="M6" s="18">
        <f t="shared" si="1"/>
        <v>0.11610630104061399</v>
      </c>
      <c r="N6" s="19">
        <f t="shared" si="1"/>
        <v>0.13194766886078715</v>
      </c>
      <c r="O6" s="19">
        <f t="shared" si="1"/>
        <v>0.24805396990140113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275</v>
      </c>
      <c r="E7" s="11">
        <v>294</v>
      </c>
      <c r="F7" s="12">
        <f>D7+E7</f>
        <v>569</v>
      </c>
      <c r="G7" s="10">
        <v>1385</v>
      </c>
      <c r="H7" s="11">
        <v>1291</v>
      </c>
      <c r="I7" s="12">
        <f>G7+H7</f>
        <v>2676</v>
      </c>
      <c r="J7" s="10">
        <v>611</v>
      </c>
      <c r="K7" s="11">
        <v>980</v>
      </c>
      <c r="L7" s="12">
        <f>J7+K7</f>
        <v>1591</v>
      </c>
      <c r="M7" s="11">
        <f>D7+G7+J7</f>
        <v>2271</v>
      </c>
      <c r="N7" s="11">
        <f>E7+H7+K7</f>
        <v>2565</v>
      </c>
      <c r="O7" s="11">
        <f>F7+I7+L7</f>
        <v>4836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5.6865177832919771E-2</v>
      </c>
      <c r="E8" s="14">
        <f t="shared" si="2"/>
        <v>6.0794044665012405E-2</v>
      </c>
      <c r="F8" s="14">
        <f t="shared" si="2"/>
        <v>0.11765922249793218</v>
      </c>
      <c r="G8" s="13">
        <f t="shared" si="2"/>
        <v>0.28639371381306866</v>
      </c>
      <c r="H8" s="14">
        <f t="shared" si="2"/>
        <v>0.26695616211745243</v>
      </c>
      <c r="I8" s="22">
        <f t="shared" si="2"/>
        <v>0.5533498759305211</v>
      </c>
      <c r="J8" s="13">
        <f t="shared" si="2"/>
        <v>0.12634408602150538</v>
      </c>
      <c r="K8" s="14">
        <f t="shared" si="2"/>
        <v>0.20264681555004135</v>
      </c>
      <c r="L8" s="14">
        <f t="shared" si="2"/>
        <v>0.32899090157154676</v>
      </c>
      <c r="M8" s="13">
        <f t="shared" si="2"/>
        <v>0.46960297766749381</v>
      </c>
      <c r="N8" s="14">
        <f t="shared" si="2"/>
        <v>0.53039702233250619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7.5109933630131374E-3</v>
      </c>
      <c r="E9" s="19">
        <f t="shared" si="3"/>
        <v>8.0299347226394993E-3</v>
      </c>
      <c r="F9" s="19">
        <f t="shared" si="3"/>
        <v>1.5540928085652637E-2</v>
      </c>
      <c r="G9" s="18">
        <f t="shared" si="3"/>
        <v>3.7828093846447981E-2</v>
      </c>
      <c r="H9" s="19">
        <f t="shared" si="3"/>
        <v>3.5260699751454398E-2</v>
      </c>
      <c r="I9" s="20">
        <f t="shared" si="3"/>
        <v>7.308879359790238E-2</v>
      </c>
      <c r="J9" s="19">
        <f t="shared" si="3"/>
        <v>1.668806161745828E-2</v>
      </c>
      <c r="K9" s="19">
        <f t="shared" si="3"/>
        <v>2.6766449075465E-2</v>
      </c>
      <c r="L9" s="19">
        <f t="shared" si="3"/>
        <v>4.3454510692923276E-2</v>
      </c>
      <c r="M9" s="18">
        <f t="shared" si="3"/>
        <v>6.2027148826919398E-2</v>
      </c>
      <c r="N9" s="19">
        <f t="shared" si="3"/>
        <v>7.0057083549558904E-2</v>
      </c>
      <c r="O9" s="19">
        <f t="shared" si="3"/>
        <v>0.13208423237647829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33</v>
      </c>
      <c r="E10" s="11">
        <v>29</v>
      </c>
      <c r="F10" s="12">
        <f>D10+E10</f>
        <v>62</v>
      </c>
      <c r="G10" s="10">
        <v>321</v>
      </c>
      <c r="H10" s="11">
        <v>229</v>
      </c>
      <c r="I10" s="12">
        <f>G10+H10</f>
        <v>550</v>
      </c>
      <c r="J10" s="10">
        <v>191</v>
      </c>
      <c r="K10" s="11">
        <v>292</v>
      </c>
      <c r="L10" s="12">
        <f>J10+K10</f>
        <v>483</v>
      </c>
      <c r="M10" s="11">
        <f>D10+G10+J10</f>
        <v>545</v>
      </c>
      <c r="N10" s="11">
        <f>E10+H10+K10</f>
        <v>550</v>
      </c>
      <c r="O10" s="11">
        <f>F10+I10+L10</f>
        <v>1095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3.0136986301369864E-2</v>
      </c>
      <c r="E11" s="14">
        <f t="shared" si="4"/>
        <v>2.6484018264840183E-2</v>
      </c>
      <c r="F11" s="14">
        <f t="shared" si="4"/>
        <v>5.6621004566210047E-2</v>
      </c>
      <c r="G11" s="13">
        <f t="shared" si="4"/>
        <v>0.29315068493150687</v>
      </c>
      <c r="H11" s="14">
        <f t="shared" si="4"/>
        <v>0.20913242009132421</v>
      </c>
      <c r="I11" s="22">
        <f t="shared" si="4"/>
        <v>0.50228310502283102</v>
      </c>
      <c r="J11" s="13">
        <f t="shared" si="4"/>
        <v>0.17442922374429223</v>
      </c>
      <c r="K11" s="14">
        <f t="shared" si="4"/>
        <v>0.26666666666666666</v>
      </c>
      <c r="L11" s="14">
        <f t="shared" si="4"/>
        <v>0.44109589041095892</v>
      </c>
      <c r="M11" s="13">
        <f t="shared" si="4"/>
        <v>0.49771689497716892</v>
      </c>
      <c r="N11" s="14">
        <f t="shared" si="4"/>
        <v>0.50228310502283102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9.0131920356157648E-4</v>
      </c>
      <c r="E12" s="19">
        <f t="shared" si="5"/>
        <v>7.9206839100865812E-4</v>
      </c>
      <c r="F12" s="19">
        <f t="shared" si="5"/>
        <v>1.6933875945702346E-3</v>
      </c>
      <c r="G12" s="18">
        <f t="shared" si="5"/>
        <v>8.7673777073716992E-3</v>
      </c>
      <c r="H12" s="19">
        <f t="shared" si="5"/>
        <v>6.2546090186545765E-3</v>
      </c>
      <c r="I12" s="20">
        <f t="shared" si="5"/>
        <v>1.5021986726026275E-2</v>
      </c>
      <c r="J12" s="19">
        <f t="shared" si="5"/>
        <v>5.2167262994018519E-3</v>
      </c>
      <c r="K12" s="19">
        <f t="shared" si="5"/>
        <v>7.9753093163630398E-3</v>
      </c>
      <c r="L12" s="19">
        <f t="shared" si="5"/>
        <v>1.3192035615764892E-2</v>
      </c>
      <c r="M12" s="18">
        <f t="shared" si="5"/>
        <v>1.4885423210335126E-2</v>
      </c>
      <c r="N12" s="19">
        <f t="shared" si="5"/>
        <v>1.5021986726026275E-2</v>
      </c>
      <c r="O12" s="19">
        <f t="shared" si="5"/>
        <v>2.9907409936361401E-2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359</v>
      </c>
      <c r="E13" s="11">
        <v>379</v>
      </c>
      <c r="F13" s="12">
        <f>D13+E13</f>
        <v>738</v>
      </c>
      <c r="G13" s="10">
        <v>1632</v>
      </c>
      <c r="H13" s="11">
        <v>1588</v>
      </c>
      <c r="I13" s="12">
        <f>G13+H13</f>
        <v>3220</v>
      </c>
      <c r="J13" s="10">
        <v>664</v>
      </c>
      <c r="K13" s="11">
        <v>959</v>
      </c>
      <c r="L13" s="12">
        <f>J13+K13</f>
        <v>1623</v>
      </c>
      <c r="M13" s="11">
        <f>D13+G13+J13</f>
        <v>2655</v>
      </c>
      <c r="N13" s="11">
        <f>E13+H13+K13</f>
        <v>2926</v>
      </c>
      <c r="O13" s="11">
        <f>F13+I13+L13</f>
        <v>5581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6.4325389715104819E-2</v>
      </c>
      <c r="E14" s="14">
        <f t="shared" si="6"/>
        <v>6.7908976885862754E-2</v>
      </c>
      <c r="F14" s="14">
        <f t="shared" si="6"/>
        <v>0.13223436660096757</v>
      </c>
      <c r="G14" s="13">
        <f t="shared" si="6"/>
        <v>0.29242071313384699</v>
      </c>
      <c r="H14" s="14">
        <f t="shared" si="6"/>
        <v>0.28453682135817954</v>
      </c>
      <c r="I14" s="22">
        <f t="shared" si="6"/>
        <v>0.57695753449202647</v>
      </c>
      <c r="J14" s="13">
        <f t="shared" si="6"/>
        <v>0.11897509406916323</v>
      </c>
      <c r="K14" s="14">
        <f t="shared" si="6"/>
        <v>0.17183300483784267</v>
      </c>
      <c r="L14" s="14">
        <f t="shared" si="6"/>
        <v>0.29080809890700593</v>
      </c>
      <c r="M14" s="13">
        <f t="shared" si="6"/>
        <v>0.47572119691811504</v>
      </c>
      <c r="N14" s="14">
        <f t="shared" si="6"/>
        <v>0.52427880308188501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9.805260426624423E-3</v>
      </c>
      <c r="E15" s="19">
        <f t="shared" si="7"/>
        <v>1.0351514489389015E-2</v>
      </c>
      <c r="F15" s="19">
        <f t="shared" si="7"/>
        <v>2.0156774916013438E-2</v>
      </c>
      <c r="G15" s="18">
        <f t="shared" si="7"/>
        <v>4.4574331521590689E-2</v>
      </c>
      <c r="H15" s="19">
        <f t="shared" si="7"/>
        <v>4.3372572583508587E-2</v>
      </c>
      <c r="I15" s="20">
        <f t="shared" si="7"/>
        <v>8.7946904105099283E-2</v>
      </c>
      <c r="J15" s="19">
        <f t="shared" si="7"/>
        <v>1.813563488378445E-2</v>
      </c>
      <c r="K15" s="19">
        <f t="shared" si="7"/>
        <v>2.6192882309562179E-2</v>
      </c>
      <c r="L15" s="19">
        <f t="shared" si="7"/>
        <v>4.4328517193346628E-2</v>
      </c>
      <c r="M15" s="18">
        <f t="shared" si="7"/>
        <v>7.2515226831999569E-2</v>
      </c>
      <c r="N15" s="19">
        <f t="shared" si="7"/>
        <v>7.9916969382459777E-2</v>
      </c>
      <c r="O15" s="19">
        <f t="shared" si="7"/>
        <v>0.15243219621445933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449</v>
      </c>
      <c r="E16" s="11">
        <v>455</v>
      </c>
      <c r="F16" s="12">
        <f>D16+E16</f>
        <v>904</v>
      </c>
      <c r="G16" s="10">
        <v>2299</v>
      </c>
      <c r="H16" s="11">
        <v>2249</v>
      </c>
      <c r="I16" s="12">
        <f>G16+H16</f>
        <v>4548</v>
      </c>
      <c r="J16" s="10">
        <v>1256</v>
      </c>
      <c r="K16" s="11">
        <v>1901</v>
      </c>
      <c r="L16" s="12">
        <f>J16+K16</f>
        <v>3157</v>
      </c>
      <c r="M16" s="11">
        <f>D16+G16+J16</f>
        <v>4004</v>
      </c>
      <c r="N16" s="11">
        <f>E16+H16+K16</f>
        <v>4605</v>
      </c>
      <c r="O16" s="11">
        <f>F16+I16+L16</f>
        <v>8609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5.215472180276455E-2</v>
      </c>
      <c r="E17" s="14">
        <f t="shared" si="8"/>
        <v>5.2851666860262513E-2</v>
      </c>
      <c r="F17" s="14">
        <f t="shared" si="8"/>
        <v>0.10500638866302707</v>
      </c>
      <c r="G17" s="13">
        <f t="shared" si="8"/>
        <v>0.26704611453130445</v>
      </c>
      <c r="H17" s="14">
        <f t="shared" si="8"/>
        <v>0.26123823905215471</v>
      </c>
      <c r="I17" s="22">
        <f t="shared" si="8"/>
        <v>0.52828435358345915</v>
      </c>
      <c r="J17" s="13">
        <f t="shared" si="8"/>
        <v>0.14589383203624115</v>
      </c>
      <c r="K17" s="14">
        <f t="shared" si="8"/>
        <v>0.22081542571727261</v>
      </c>
      <c r="L17" s="14">
        <f t="shared" si="8"/>
        <v>0.36670925775351376</v>
      </c>
      <c r="M17" s="13">
        <f t="shared" si="8"/>
        <v>0.46509466837031016</v>
      </c>
      <c r="N17" s="14">
        <f t="shared" si="8"/>
        <v>0.5349053316296899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1.2263403709065087E-2</v>
      </c>
      <c r="E18" s="19">
        <f t="shared" si="9"/>
        <v>1.2427279927894464E-2</v>
      </c>
      <c r="F18" s="19">
        <f t="shared" si="9"/>
        <v>2.4690683636959549E-2</v>
      </c>
      <c r="G18" s="18">
        <f t="shared" si="9"/>
        <v>6.2791904514789831E-2</v>
      </c>
      <c r="H18" s="19">
        <f t="shared" si="9"/>
        <v>6.1426269357878351E-2</v>
      </c>
      <c r="I18" s="20">
        <f t="shared" si="9"/>
        <v>0.12421817387266818</v>
      </c>
      <c r="J18" s="19">
        <f t="shared" si="9"/>
        <v>3.4304755141616364E-2</v>
      </c>
      <c r="K18" s="19">
        <f t="shared" si="9"/>
        <v>5.1921448665774451E-2</v>
      </c>
      <c r="L18" s="19">
        <f t="shared" si="9"/>
        <v>8.6226203807390822E-2</v>
      </c>
      <c r="M18" s="18">
        <f t="shared" si="9"/>
        <v>0.10936006336547129</v>
      </c>
      <c r="N18" s="19">
        <f t="shared" si="9"/>
        <v>0.12577499795154726</v>
      </c>
      <c r="O18" s="19">
        <f t="shared" si="9"/>
        <v>0.23513506131701856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213</v>
      </c>
      <c r="E19" s="11">
        <v>203</v>
      </c>
      <c r="F19" s="12">
        <f>D19+E19</f>
        <v>416</v>
      </c>
      <c r="G19" s="10">
        <v>1282</v>
      </c>
      <c r="H19" s="11">
        <v>1097</v>
      </c>
      <c r="I19" s="12">
        <f>G19+H19</f>
        <v>2379</v>
      </c>
      <c r="J19" s="10">
        <v>613</v>
      </c>
      <c r="K19" s="11">
        <v>837</v>
      </c>
      <c r="L19" s="12">
        <f>J19+K19</f>
        <v>1450</v>
      </c>
      <c r="M19" s="11">
        <f>D19+G19+J19</f>
        <v>2108</v>
      </c>
      <c r="N19" s="11">
        <f>E19+H19+K19</f>
        <v>2137</v>
      </c>
      <c r="O19" s="11">
        <f>F19+I19+L19</f>
        <v>4245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5.0176678445229682E-2</v>
      </c>
      <c r="E20" s="14">
        <f t="shared" si="10"/>
        <v>4.7820965842167253E-2</v>
      </c>
      <c r="F20" s="14">
        <f t="shared" si="10"/>
        <v>9.7997644287396934E-2</v>
      </c>
      <c r="G20" s="13">
        <f t="shared" si="10"/>
        <v>0.30200235571260309</v>
      </c>
      <c r="H20" s="14">
        <f t="shared" si="10"/>
        <v>0.25842167255594817</v>
      </c>
      <c r="I20" s="22">
        <f t="shared" si="10"/>
        <v>0.5604240282685512</v>
      </c>
      <c r="J20" s="13">
        <f t="shared" si="10"/>
        <v>0.14440518256772675</v>
      </c>
      <c r="K20" s="14">
        <f t="shared" si="10"/>
        <v>0.19717314487632509</v>
      </c>
      <c r="L20" s="14">
        <f t="shared" si="10"/>
        <v>0.34157832744405181</v>
      </c>
      <c r="M20" s="13">
        <f t="shared" si="10"/>
        <v>0.49658421672555947</v>
      </c>
      <c r="N20" s="14">
        <f t="shared" si="10"/>
        <v>0.50341578327444048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5.8176057684429031E-3</v>
      </c>
      <c r="E21" s="19">
        <f t="shared" si="11"/>
        <v>5.5444787370606072E-3</v>
      </c>
      <c r="F21" s="19">
        <f t="shared" si="11"/>
        <v>1.136208450550351E-2</v>
      </c>
      <c r="G21" s="18">
        <f t="shared" si="11"/>
        <v>3.5014885423210337E-2</v>
      </c>
      <c r="H21" s="19">
        <f t="shared" si="11"/>
        <v>2.9962035342637861E-2</v>
      </c>
      <c r="I21" s="20">
        <f t="shared" si="11"/>
        <v>6.4976920765848198E-2</v>
      </c>
      <c r="J21" s="19">
        <f t="shared" si="11"/>
        <v>1.6742687023734739E-2</v>
      </c>
      <c r="K21" s="19">
        <f t="shared" si="11"/>
        <v>2.2860732526698166E-2</v>
      </c>
      <c r="L21" s="19">
        <f t="shared" si="11"/>
        <v>3.9603419550432908E-2</v>
      </c>
      <c r="M21" s="18">
        <f t="shared" si="11"/>
        <v>5.7575178215387976E-2</v>
      </c>
      <c r="N21" s="19">
        <f t="shared" si="11"/>
        <v>5.8367246606396632E-2</v>
      </c>
      <c r="O21" s="14">
        <f t="shared" si="11"/>
        <v>0.11594242482178461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74</v>
      </c>
      <c r="E22" s="11">
        <v>65</v>
      </c>
      <c r="F22" s="12">
        <f>D22+E22</f>
        <v>139</v>
      </c>
      <c r="G22" s="10">
        <v>374</v>
      </c>
      <c r="H22" s="11">
        <v>345</v>
      </c>
      <c r="I22" s="12">
        <f>G22+H22</f>
        <v>719</v>
      </c>
      <c r="J22" s="10">
        <v>220</v>
      </c>
      <c r="K22" s="11">
        <v>312</v>
      </c>
      <c r="L22" s="12">
        <f>J22+K22</f>
        <v>532</v>
      </c>
      <c r="M22" s="11">
        <f>D22+G22+J22</f>
        <v>668</v>
      </c>
      <c r="N22" s="11">
        <f>E22+H22+K22</f>
        <v>722</v>
      </c>
      <c r="O22" s="26">
        <f>F22+I22+L22</f>
        <v>1390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5.3237410071942444E-2</v>
      </c>
      <c r="E23" s="14">
        <f t="shared" si="12"/>
        <v>4.6762589928057555E-2</v>
      </c>
      <c r="F23" s="14">
        <f t="shared" si="12"/>
        <v>0.1</v>
      </c>
      <c r="G23" s="13">
        <f t="shared" si="12"/>
        <v>0.26906474820143883</v>
      </c>
      <c r="H23" s="14">
        <f t="shared" si="12"/>
        <v>0.24820143884892087</v>
      </c>
      <c r="I23" s="22">
        <f t="shared" si="12"/>
        <v>0.51726618705035976</v>
      </c>
      <c r="J23" s="13">
        <f t="shared" si="12"/>
        <v>0.15827338129496402</v>
      </c>
      <c r="K23" s="14">
        <f t="shared" si="12"/>
        <v>0.22446043165467625</v>
      </c>
      <c r="L23" s="14">
        <f t="shared" si="12"/>
        <v>0.38273381294964026</v>
      </c>
      <c r="M23" s="13">
        <f t="shared" si="12"/>
        <v>0.48057553956834531</v>
      </c>
      <c r="N23" s="14">
        <f t="shared" si="12"/>
        <v>0.51942446043165469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2.0211400322289897E-3</v>
      </c>
      <c r="E24" s="19">
        <f t="shared" si="13"/>
        <v>1.7753257039849234E-3</v>
      </c>
      <c r="F24" s="19">
        <f t="shared" si="13"/>
        <v>3.7964657362139129E-3</v>
      </c>
      <c r="G24" s="18">
        <f t="shared" si="13"/>
        <v>1.0214950973697868E-2</v>
      </c>
      <c r="H24" s="19">
        <f t="shared" si="13"/>
        <v>9.4228825826892081E-3</v>
      </c>
      <c r="I24" s="20">
        <f t="shared" si="13"/>
        <v>1.9637833556387076E-2</v>
      </c>
      <c r="J24" s="19">
        <f t="shared" si="13"/>
        <v>6.0087946904105096E-3</v>
      </c>
      <c r="K24" s="19">
        <f t="shared" si="13"/>
        <v>8.5215633791276314E-3</v>
      </c>
      <c r="L24" s="19">
        <f t="shared" si="13"/>
        <v>1.4530358069538143E-2</v>
      </c>
      <c r="M24" s="18">
        <f t="shared" si="13"/>
        <v>1.8244885696337365E-2</v>
      </c>
      <c r="N24" s="19">
        <f t="shared" si="13"/>
        <v>1.9719771665801765E-2</v>
      </c>
      <c r="O24" s="19">
        <f t="shared" si="13"/>
        <v>3.796465736213913E-2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66</v>
      </c>
      <c r="E25" s="11">
        <v>77</v>
      </c>
      <c r="F25" s="12">
        <f>D25+E25</f>
        <v>143</v>
      </c>
      <c r="G25" s="10">
        <v>481</v>
      </c>
      <c r="H25" s="11">
        <v>433</v>
      </c>
      <c r="I25" s="12">
        <f>G25+H25</f>
        <v>914</v>
      </c>
      <c r="J25" s="10">
        <v>311</v>
      </c>
      <c r="K25" s="11">
        <v>407</v>
      </c>
      <c r="L25" s="12">
        <f>J25+K25</f>
        <v>718</v>
      </c>
      <c r="M25" s="11">
        <f>D25+G25+J25</f>
        <v>858</v>
      </c>
      <c r="N25" s="11">
        <f>E25+H25+K25</f>
        <v>917</v>
      </c>
      <c r="O25" s="11">
        <f>F25+I25+L25</f>
        <v>1775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3.7183098591549293E-2</v>
      </c>
      <c r="E26" s="14">
        <f t="shared" si="14"/>
        <v>4.3380281690140847E-2</v>
      </c>
      <c r="F26" s="14">
        <f t="shared" si="14"/>
        <v>8.0563380281690147E-2</v>
      </c>
      <c r="G26" s="13">
        <f t="shared" si="14"/>
        <v>0.27098591549295775</v>
      </c>
      <c r="H26" s="14">
        <f t="shared" si="14"/>
        <v>0.24394366197183098</v>
      </c>
      <c r="I26" s="22">
        <f t="shared" si="14"/>
        <v>0.51492957746478873</v>
      </c>
      <c r="J26" s="13">
        <f t="shared" si="14"/>
        <v>0.1752112676056338</v>
      </c>
      <c r="K26" s="14">
        <f t="shared" si="14"/>
        <v>0.22929577464788733</v>
      </c>
      <c r="L26" s="14">
        <f t="shared" si="14"/>
        <v>0.40450704225352113</v>
      </c>
      <c r="M26" s="13">
        <f t="shared" si="14"/>
        <v>0.48338028169014086</v>
      </c>
      <c r="N26" s="14">
        <f t="shared" si="14"/>
        <v>0.5166197183098592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1.802638407123153E-3</v>
      </c>
      <c r="E27" s="19">
        <f t="shared" si="15"/>
        <v>2.1030781416436785E-3</v>
      </c>
      <c r="F27" s="19">
        <f t="shared" si="15"/>
        <v>3.9057165487668315E-3</v>
      </c>
      <c r="G27" s="18">
        <f t="shared" si="15"/>
        <v>1.3137410209488432E-2</v>
      </c>
      <c r="H27" s="19">
        <f t="shared" si="15"/>
        <v>1.1826400458853413E-2</v>
      </c>
      <c r="I27" s="20">
        <f t="shared" si="15"/>
        <v>2.4963810668341847E-2</v>
      </c>
      <c r="J27" s="19">
        <f t="shared" si="15"/>
        <v>8.4942506759894034E-3</v>
      </c>
      <c r="K27" s="19">
        <f t="shared" si="15"/>
        <v>1.1116270177259443E-2</v>
      </c>
      <c r="L27" s="19">
        <f t="shared" si="15"/>
        <v>1.9610520853248846E-2</v>
      </c>
      <c r="M27" s="18">
        <f t="shared" si="15"/>
        <v>2.3434299292600987E-2</v>
      </c>
      <c r="N27" s="19">
        <f t="shared" si="15"/>
        <v>2.5045748777756536E-2</v>
      </c>
      <c r="O27" s="19">
        <f t="shared" si="15"/>
        <v>4.8480048070357523E-2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1894</v>
      </c>
      <c r="E28" s="11">
        <f>E4+E7+E10+E13+E16+E19+E22+E25</f>
        <v>1921</v>
      </c>
      <c r="F28" s="12">
        <f>D28+E28</f>
        <v>3815</v>
      </c>
      <c r="G28" s="11">
        <f>G4+G7+G10+G13+G16+G19+G22+G25</f>
        <v>10286</v>
      </c>
      <c r="H28" s="11">
        <f>H4+H7+H10+H13+H16+H19+H22+H25</f>
        <v>9624</v>
      </c>
      <c r="I28" s="11">
        <f>G28+H28</f>
        <v>19910</v>
      </c>
      <c r="J28" s="10">
        <f>J4+J7+J10+J13+J16+J19+J22+J25</f>
        <v>5180</v>
      </c>
      <c r="K28" s="11">
        <f>K4+K7+K10+K13+K16+K19+K22+K25</f>
        <v>7708</v>
      </c>
      <c r="L28" s="12">
        <f>J28+K28</f>
        <v>12888</v>
      </c>
      <c r="M28" s="11">
        <f>M4+M7+M10+M13+M16+M19+M22+M25</f>
        <v>17360</v>
      </c>
      <c r="N28" s="11">
        <f>N4+N7+N10+N13+N16+N19+N22+N25</f>
        <v>19253</v>
      </c>
      <c r="O28" s="11">
        <f>F28+I28+L28</f>
        <v>36613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5.1730259743806843E-2</v>
      </c>
      <c r="E29" s="14">
        <f>E28/O28%/100</f>
        <v>5.2467702728539047E-2</v>
      </c>
      <c r="F29" s="22">
        <f>F28/O28%/100</f>
        <v>0.10419796247234588</v>
      </c>
      <c r="G29" s="13">
        <f>G28/O28%/100</f>
        <v>0.28093846447982956</v>
      </c>
      <c r="H29" s="14">
        <f>H28/O28%/100</f>
        <v>0.2628574550023216</v>
      </c>
      <c r="I29" s="22">
        <f>I28/O28%/100</f>
        <v>0.54379591948215111</v>
      </c>
      <c r="J29" s="13">
        <f>J28/O28%/100</f>
        <v>0.1414798022560293</v>
      </c>
      <c r="K29" s="14">
        <f>K28/O28%/100</f>
        <v>0.2105263157894737</v>
      </c>
      <c r="L29" s="22">
        <f>L28/O28%/100</f>
        <v>0.35200611804550297</v>
      </c>
      <c r="M29" s="13">
        <f>M28/O28%/100</f>
        <v>0.47414852647966571</v>
      </c>
      <c r="N29" s="14">
        <f>N28/O28%/100</f>
        <v>0.52585147352033434</v>
      </c>
      <c r="O29" s="27">
        <f>O28/O28</f>
        <v>1</v>
      </c>
    </row>
    <row r="30" spans="1:15" ht="16.149999999999999" customHeight="1">
      <c r="J30" s="2" t="s">
        <v>25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26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425</v>
      </c>
      <c r="E4" s="11">
        <v>422</v>
      </c>
      <c r="F4" s="12">
        <f>D4+E4</f>
        <v>847</v>
      </c>
      <c r="G4" s="11">
        <v>2501</v>
      </c>
      <c r="H4" s="11">
        <v>2379</v>
      </c>
      <c r="I4" s="11">
        <f>G4+H4</f>
        <v>4880</v>
      </c>
      <c r="J4" s="10">
        <v>1316</v>
      </c>
      <c r="K4" s="11">
        <v>2023</v>
      </c>
      <c r="L4" s="12">
        <f>J4+K4</f>
        <v>3339</v>
      </c>
      <c r="M4" s="11">
        <f>D4+G4+J4</f>
        <v>4242</v>
      </c>
      <c r="N4" s="11">
        <f>E4+H4+K4</f>
        <v>4824</v>
      </c>
      <c r="O4" s="11">
        <f>F4+I4+L4</f>
        <v>9066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4.6878446944628283E-2</v>
      </c>
      <c r="E5" s="14">
        <f t="shared" si="0"/>
        <v>4.6547540260313255E-2</v>
      </c>
      <c r="F5" s="14">
        <f t="shared" si="0"/>
        <v>9.3425987204941538E-2</v>
      </c>
      <c r="G5" s="13">
        <f t="shared" si="0"/>
        <v>0.27586587249062433</v>
      </c>
      <c r="H5" s="14">
        <f t="shared" si="0"/>
        <v>0.26240900066181339</v>
      </c>
      <c r="I5" s="14">
        <f t="shared" si="0"/>
        <v>0.53827487315243772</v>
      </c>
      <c r="J5" s="13">
        <f t="shared" si="0"/>
        <v>0.14515773218619016</v>
      </c>
      <c r="K5" s="14">
        <f t="shared" si="0"/>
        <v>0.22314140745643063</v>
      </c>
      <c r="L5" s="14">
        <f t="shared" si="0"/>
        <v>0.36829913964262079</v>
      </c>
      <c r="M5" s="13">
        <f t="shared" si="0"/>
        <v>0.46790205162144277</v>
      </c>
      <c r="N5" s="14">
        <f t="shared" si="0"/>
        <v>0.53209794837855728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1.1613608416450335E-2</v>
      </c>
      <c r="E6" s="19">
        <f t="shared" si="1"/>
        <v>1.153163000409892E-2</v>
      </c>
      <c r="F6" s="19">
        <f t="shared" si="1"/>
        <v>2.3145238420549254E-2</v>
      </c>
      <c r="G6" s="18">
        <f t="shared" si="1"/>
        <v>6.8342669763628905E-2</v>
      </c>
      <c r="H6" s="19">
        <f t="shared" si="1"/>
        <v>6.5008880994671406E-2</v>
      </c>
      <c r="I6" s="20">
        <f t="shared" si="1"/>
        <v>0.13335155075830032</v>
      </c>
      <c r="J6" s="19">
        <f t="shared" si="1"/>
        <v>3.5961196884820329E-2</v>
      </c>
      <c r="K6" s="19">
        <f t="shared" si="1"/>
        <v>5.5280776062303597E-2</v>
      </c>
      <c r="L6" s="19">
        <f t="shared" si="1"/>
        <v>9.1241972947123925E-2</v>
      </c>
      <c r="M6" s="18">
        <f t="shared" si="1"/>
        <v>0.11591747506489958</v>
      </c>
      <c r="N6" s="19">
        <f t="shared" si="1"/>
        <v>0.13182128706107391</v>
      </c>
      <c r="O6" s="19">
        <f t="shared" si="1"/>
        <v>0.24773876212597348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273</v>
      </c>
      <c r="E7" s="11">
        <v>295</v>
      </c>
      <c r="F7" s="12">
        <f>D7+E7</f>
        <v>568</v>
      </c>
      <c r="G7" s="10">
        <v>1393</v>
      </c>
      <c r="H7" s="11">
        <v>1298</v>
      </c>
      <c r="I7" s="12">
        <f>G7+H7</f>
        <v>2691</v>
      </c>
      <c r="J7" s="10">
        <v>609</v>
      </c>
      <c r="K7" s="11">
        <v>980</v>
      </c>
      <c r="L7" s="12">
        <f>J7+K7</f>
        <v>1589</v>
      </c>
      <c r="M7" s="11">
        <f>D7+G7+J7</f>
        <v>2275</v>
      </c>
      <c r="N7" s="11">
        <f>E7+H7+K7</f>
        <v>2573</v>
      </c>
      <c r="O7" s="11">
        <f>F7+I7+L7</f>
        <v>4848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5.6311881188118813E-2</v>
      </c>
      <c r="E8" s="14">
        <f t="shared" si="2"/>
        <v>6.0849834983498351E-2</v>
      </c>
      <c r="F8" s="14">
        <f t="shared" si="2"/>
        <v>0.11716171617161716</v>
      </c>
      <c r="G8" s="13">
        <f t="shared" si="2"/>
        <v>0.28733498349834985</v>
      </c>
      <c r="H8" s="14">
        <f t="shared" si="2"/>
        <v>0.26773927392739272</v>
      </c>
      <c r="I8" s="22">
        <f t="shared" si="2"/>
        <v>0.55507425742574257</v>
      </c>
      <c r="J8" s="13">
        <f t="shared" si="2"/>
        <v>0.12561881188118812</v>
      </c>
      <c r="K8" s="14">
        <f t="shared" si="2"/>
        <v>0.20214521452145215</v>
      </c>
      <c r="L8" s="14">
        <f t="shared" si="2"/>
        <v>0.32776402640264024</v>
      </c>
      <c r="M8" s="13">
        <f t="shared" si="2"/>
        <v>0.46926567656765678</v>
      </c>
      <c r="N8" s="14">
        <f t="shared" si="2"/>
        <v>0.53073432343234328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7.4600355239786854E-3</v>
      </c>
      <c r="E9" s="19">
        <f t="shared" si="3"/>
        <v>8.0612105478890562E-3</v>
      </c>
      <c r="F9" s="19">
        <f t="shared" si="3"/>
        <v>1.5521246071867742E-2</v>
      </c>
      <c r="G9" s="18">
        <f t="shared" si="3"/>
        <v>3.8065309468506628E-2</v>
      </c>
      <c r="H9" s="19">
        <f t="shared" si="3"/>
        <v>3.5469326410711849E-2</v>
      </c>
      <c r="I9" s="20">
        <f t="shared" si="3"/>
        <v>7.3534635879218477E-2</v>
      </c>
      <c r="J9" s="19">
        <f t="shared" si="3"/>
        <v>1.6641617707337068E-2</v>
      </c>
      <c r="K9" s="19">
        <f t="shared" si="3"/>
        <v>2.6779614701461948E-2</v>
      </c>
      <c r="L9" s="19">
        <f t="shared" si="3"/>
        <v>4.342123240879902E-2</v>
      </c>
      <c r="M9" s="18">
        <f t="shared" si="3"/>
        <v>6.216696269982238E-2</v>
      </c>
      <c r="N9" s="19">
        <f t="shared" si="3"/>
        <v>7.0310151660062853E-2</v>
      </c>
      <c r="O9" s="19">
        <f t="shared" si="3"/>
        <v>0.13247711435988524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32</v>
      </c>
      <c r="E10" s="11">
        <v>28</v>
      </c>
      <c r="F10" s="12">
        <f>D10+E10</f>
        <v>60</v>
      </c>
      <c r="G10" s="10">
        <v>322</v>
      </c>
      <c r="H10" s="11">
        <v>227</v>
      </c>
      <c r="I10" s="12">
        <v>549</v>
      </c>
      <c r="J10" s="10">
        <v>189</v>
      </c>
      <c r="K10" s="11">
        <v>292</v>
      </c>
      <c r="L10" s="12">
        <v>481</v>
      </c>
      <c r="M10" s="11">
        <f>D10+G10+J10</f>
        <v>543</v>
      </c>
      <c r="N10" s="11">
        <f>E10+H10+K10</f>
        <v>547</v>
      </c>
      <c r="O10" s="11">
        <f>F10+I10+L10</f>
        <v>1090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2.9357798165137616E-2</v>
      </c>
      <c r="E11" s="14">
        <f t="shared" si="4"/>
        <v>2.5688073394495414E-2</v>
      </c>
      <c r="F11" s="14">
        <f t="shared" si="4"/>
        <v>5.5045871559633031E-2</v>
      </c>
      <c r="G11" s="13">
        <f t="shared" si="4"/>
        <v>0.29541284403669726</v>
      </c>
      <c r="H11" s="14">
        <f t="shared" si="4"/>
        <v>0.20825688073394497</v>
      </c>
      <c r="I11" s="22">
        <f t="shared" si="4"/>
        <v>0.5036697247706422</v>
      </c>
      <c r="J11" s="13">
        <f t="shared" si="4"/>
        <v>0.17339449541284405</v>
      </c>
      <c r="K11" s="14">
        <f t="shared" si="4"/>
        <v>0.26788990825688075</v>
      </c>
      <c r="L11" s="14">
        <f t="shared" si="4"/>
        <v>0.44128440366972477</v>
      </c>
      <c r="M11" s="13">
        <f t="shared" si="4"/>
        <v>0.4981651376146789</v>
      </c>
      <c r="N11" s="14">
        <f t="shared" si="4"/>
        <v>0.50183486238532105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8.7443639841508405E-4</v>
      </c>
      <c r="E12" s="19">
        <f t="shared" si="5"/>
        <v>7.6513184861319854E-4</v>
      </c>
      <c r="F12" s="19">
        <f t="shared" si="5"/>
        <v>1.6395682470282825E-3</v>
      </c>
      <c r="G12" s="18">
        <f t="shared" si="5"/>
        <v>8.7990162590517833E-3</v>
      </c>
      <c r="H12" s="19">
        <f t="shared" si="5"/>
        <v>6.2030332012570025E-3</v>
      </c>
      <c r="I12" s="20">
        <f t="shared" si="5"/>
        <v>1.5002049460308786E-2</v>
      </c>
      <c r="J12" s="19">
        <f t="shared" si="5"/>
        <v>5.1646399781390901E-3</v>
      </c>
      <c r="K12" s="19">
        <f t="shared" si="5"/>
        <v>7.9792321355376412E-3</v>
      </c>
      <c r="L12" s="19">
        <f t="shared" si="5"/>
        <v>1.3143872113676732E-2</v>
      </c>
      <c r="M12" s="18">
        <f t="shared" si="5"/>
        <v>1.4838092635605957E-2</v>
      </c>
      <c r="N12" s="19">
        <f t="shared" si="5"/>
        <v>1.4947397185407843E-2</v>
      </c>
      <c r="O12" s="19">
        <f t="shared" si="5"/>
        <v>2.97854898210138E-2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356</v>
      </c>
      <c r="E13" s="11">
        <v>376</v>
      </c>
      <c r="F13" s="12">
        <f>D13+E13</f>
        <v>732</v>
      </c>
      <c r="G13" s="10">
        <v>1631</v>
      </c>
      <c r="H13" s="11">
        <v>1587</v>
      </c>
      <c r="I13" s="12">
        <f>G13+H13</f>
        <v>3218</v>
      </c>
      <c r="J13" s="10">
        <v>666</v>
      </c>
      <c r="K13" s="11">
        <v>963</v>
      </c>
      <c r="L13" s="12">
        <f>J13+K13</f>
        <v>1629</v>
      </c>
      <c r="M13" s="11">
        <f>D13+G13+J13</f>
        <v>2653</v>
      </c>
      <c r="N13" s="11">
        <f>E13+H13+K13</f>
        <v>2926</v>
      </c>
      <c r="O13" s="11">
        <f>F13+I13+L13</f>
        <v>5579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6.3810718766804081E-2</v>
      </c>
      <c r="E14" s="14">
        <f t="shared" si="6"/>
        <v>6.739559060763578E-2</v>
      </c>
      <c r="F14" s="14">
        <f t="shared" si="6"/>
        <v>0.13120630937443986</v>
      </c>
      <c r="G14" s="13">
        <f t="shared" si="6"/>
        <v>0.29234629861982436</v>
      </c>
      <c r="H14" s="14">
        <f t="shared" si="6"/>
        <v>0.2844595805699946</v>
      </c>
      <c r="I14" s="22">
        <f t="shared" si="6"/>
        <v>0.57680587918981896</v>
      </c>
      <c r="J14" s="13">
        <f t="shared" si="6"/>
        <v>0.11937623229969528</v>
      </c>
      <c r="K14" s="14">
        <f t="shared" si="6"/>
        <v>0.17261157913604588</v>
      </c>
      <c r="L14" s="14">
        <f t="shared" si="6"/>
        <v>0.29198781143574115</v>
      </c>
      <c r="M14" s="13">
        <f t="shared" si="6"/>
        <v>0.47553324968632371</v>
      </c>
      <c r="N14" s="14">
        <f t="shared" si="6"/>
        <v>0.52446675031367629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9.7281049323678093E-3</v>
      </c>
      <c r="E15" s="19">
        <f t="shared" si="7"/>
        <v>1.0274627681377237E-2</v>
      </c>
      <c r="F15" s="19">
        <f t="shared" si="7"/>
        <v>2.0002732613745047E-2</v>
      </c>
      <c r="G15" s="18">
        <f t="shared" si="7"/>
        <v>4.4568930181718813E-2</v>
      </c>
      <c r="H15" s="19">
        <f t="shared" si="7"/>
        <v>4.3366580133898075E-2</v>
      </c>
      <c r="I15" s="20">
        <f t="shared" si="7"/>
        <v>8.7935510315616888E-2</v>
      </c>
      <c r="J15" s="19">
        <f t="shared" si="7"/>
        <v>1.8199207542013936E-2</v>
      </c>
      <c r="K15" s="19">
        <f t="shared" si="7"/>
        <v>2.6315070364803936E-2</v>
      </c>
      <c r="L15" s="19">
        <f t="shared" si="7"/>
        <v>4.4514277906817869E-2</v>
      </c>
      <c r="M15" s="18">
        <f t="shared" si="7"/>
        <v>7.2496242656100565E-2</v>
      </c>
      <c r="N15" s="19">
        <f t="shared" si="7"/>
        <v>7.9956278180079249E-2</v>
      </c>
      <c r="O15" s="19">
        <f t="shared" si="7"/>
        <v>0.1524525208361798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452</v>
      </c>
      <c r="E16" s="11">
        <v>456</v>
      </c>
      <c r="F16" s="12">
        <f>D16+E16</f>
        <v>908</v>
      </c>
      <c r="G16" s="10">
        <v>2302</v>
      </c>
      <c r="H16" s="11">
        <v>2246</v>
      </c>
      <c r="I16" s="12">
        <f>G16+H16</f>
        <v>4548</v>
      </c>
      <c r="J16" s="10">
        <v>1257</v>
      </c>
      <c r="K16" s="11">
        <v>1899</v>
      </c>
      <c r="L16" s="12">
        <f>J16+K16</f>
        <v>3156</v>
      </c>
      <c r="M16" s="11">
        <f>D16+G16+J16</f>
        <v>4011</v>
      </c>
      <c r="N16" s="11">
        <f>E16+H16+K16</f>
        <v>4601</v>
      </c>
      <c r="O16" s="11">
        <f>F16+I16+L16</f>
        <v>8612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5.2484904784022297E-2</v>
      </c>
      <c r="E17" s="14">
        <f t="shared" si="8"/>
        <v>5.2949372967951693E-2</v>
      </c>
      <c r="F17" s="14">
        <f t="shared" si="8"/>
        <v>0.10543427775197399</v>
      </c>
      <c r="G17" s="13">
        <f t="shared" si="8"/>
        <v>0.26730143985137017</v>
      </c>
      <c r="H17" s="14">
        <f t="shared" si="8"/>
        <v>0.26079888527635858</v>
      </c>
      <c r="I17" s="22">
        <f t="shared" si="8"/>
        <v>0.52810032512772875</v>
      </c>
      <c r="J17" s="13">
        <f t="shared" si="8"/>
        <v>0.14595912679981421</v>
      </c>
      <c r="K17" s="14">
        <f t="shared" si="8"/>
        <v>0.22050627032048303</v>
      </c>
      <c r="L17" s="14">
        <f t="shared" si="8"/>
        <v>0.36646539712029724</v>
      </c>
      <c r="M17" s="13">
        <f t="shared" si="8"/>
        <v>0.46574547143520667</v>
      </c>
      <c r="N17" s="14">
        <f t="shared" si="8"/>
        <v>0.53425452856479327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1.2351414127613062E-2</v>
      </c>
      <c r="E18" s="19">
        <f t="shared" si="9"/>
        <v>1.2460718677414948E-2</v>
      </c>
      <c r="F18" s="19">
        <f t="shared" si="9"/>
        <v>2.481213280502801E-2</v>
      </c>
      <c r="G18" s="18">
        <f t="shared" si="9"/>
        <v>6.2904768410985107E-2</v>
      </c>
      <c r="H18" s="19">
        <f t="shared" si="9"/>
        <v>6.1374504713758708E-2</v>
      </c>
      <c r="I18" s="20">
        <f t="shared" si="9"/>
        <v>0.12427927312474382</v>
      </c>
      <c r="J18" s="19">
        <f t="shared" si="9"/>
        <v>3.4348954775242517E-2</v>
      </c>
      <c r="K18" s="19">
        <f t="shared" si="9"/>
        <v>5.1892335018445146E-2</v>
      </c>
      <c r="L18" s="19">
        <f t="shared" si="9"/>
        <v>8.6241289793687656E-2</v>
      </c>
      <c r="M18" s="18">
        <f t="shared" si="9"/>
        <v>0.10960513731384069</v>
      </c>
      <c r="N18" s="19">
        <f t="shared" si="9"/>
        <v>0.1257275584096188</v>
      </c>
      <c r="O18" s="19">
        <f t="shared" si="9"/>
        <v>0.2353326957234595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213</v>
      </c>
      <c r="E19" s="11">
        <v>202</v>
      </c>
      <c r="F19" s="12">
        <f>D19+E19</f>
        <v>415</v>
      </c>
      <c r="G19" s="10">
        <v>1276</v>
      </c>
      <c r="H19" s="11">
        <v>1086</v>
      </c>
      <c r="I19" s="12">
        <f>G19+H19</f>
        <v>2362</v>
      </c>
      <c r="J19" s="10">
        <v>609</v>
      </c>
      <c r="K19" s="11">
        <v>841</v>
      </c>
      <c r="L19" s="12">
        <f>J19+K19</f>
        <v>1450</v>
      </c>
      <c r="M19" s="11">
        <f>D19+G19+J19</f>
        <v>2098</v>
      </c>
      <c r="N19" s="11">
        <f>E19+H19+K19</f>
        <v>2129</v>
      </c>
      <c r="O19" s="11">
        <f>F19+I19+L19</f>
        <v>4227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5.0390347764371894E-2</v>
      </c>
      <c r="E20" s="14">
        <f t="shared" si="10"/>
        <v>4.7788029335225926E-2</v>
      </c>
      <c r="F20" s="14">
        <f t="shared" si="10"/>
        <v>9.8178377099597827E-2</v>
      </c>
      <c r="G20" s="13">
        <f t="shared" si="10"/>
        <v>0.3018689377809321</v>
      </c>
      <c r="H20" s="14">
        <f t="shared" si="10"/>
        <v>0.25691980127750175</v>
      </c>
      <c r="I20" s="22">
        <f t="shared" si="10"/>
        <v>0.55878873905843385</v>
      </c>
      <c r="J20" s="13">
        <f t="shared" si="10"/>
        <v>0.1440738112136267</v>
      </c>
      <c r="K20" s="14">
        <f t="shared" si="10"/>
        <v>0.19895907262834162</v>
      </c>
      <c r="L20" s="14">
        <f t="shared" si="10"/>
        <v>0.34303288384196828</v>
      </c>
      <c r="M20" s="13">
        <f t="shared" si="10"/>
        <v>0.49633309675893067</v>
      </c>
      <c r="N20" s="14">
        <f t="shared" si="10"/>
        <v>0.50366690324106933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5.8204672769504029E-3</v>
      </c>
      <c r="E21" s="19">
        <f t="shared" si="11"/>
        <v>5.5198797649952183E-3</v>
      </c>
      <c r="F21" s="19">
        <f t="shared" si="11"/>
        <v>1.1340347041945621E-2</v>
      </c>
      <c r="G21" s="18">
        <f t="shared" si="11"/>
        <v>3.4868151386801473E-2</v>
      </c>
      <c r="H21" s="19">
        <f t="shared" si="11"/>
        <v>2.9676185271211915E-2</v>
      </c>
      <c r="I21" s="20">
        <f t="shared" si="11"/>
        <v>6.4544336658013388E-2</v>
      </c>
      <c r="J21" s="19">
        <f t="shared" si="11"/>
        <v>1.6641617707337068E-2</v>
      </c>
      <c r="K21" s="19">
        <f t="shared" si="11"/>
        <v>2.2981281595846427E-2</v>
      </c>
      <c r="L21" s="19">
        <f t="shared" si="11"/>
        <v>3.9622899303183495E-2</v>
      </c>
      <c r="M21" s="18">
        <f t="shared" si="11"/>
        <v>5.7330236371088944E-2</v>
      </c>
      <c r="N21" s="19">
        <f t="shared" si="11"/>
        <v>5.817734663205356E-2</v>
      </c>
      <c r="O21" s="14">
        <f t="shared" si="11"/>
        <v>0.11550758300314251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74</v>
      </c>
      <c r="E22" s="11">
        <v>63</v>
      </c>
      <c r="F22" s="12">
        <f>D22+E22</f>
        <v>137</v>
      </c>
      <c r="G22" s="10">
        <v>376</v>
      </c>
      <c r="H22" s="11">
        <v>349</v>
      </c>
      <c r="I22" s="12">
        <f>G22+H22</f>
        <v>725</v>
      </c>
      <c r="J22" s="10">
        <v>219</v>
      </c>
      <c r="K22" s="11">
        <v>311</v>
      </c>
      <c r="L22" s="12">
        <f>J22+K22</f>
        <v>530</v>
      </c>
      <c r="M22" s="11">
        <f>D22+G22+J22</f>
        <v>669</v>
      </c>
      <c r="N22" s="11">
        <f>E22+H22+K22</f>
        <v>723</v>
      </c>
      <c r="O22" s="26">
        <f>F22+I22+L22</f>
        <v>1392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5.3160919540229883E-2</v>
      </c>
      <c r="E23" s="14">
        <f t="shared" si="12"/>
        <v>4.5258620689655173E-2</v>
      </c>
      <c r="F23" s="14">
        <f t="shared" si="12"/>
        <v>9.8419540229885055E-2</v>
      </c>
      <c r="G23" s="13">
        <f t="shared" si="12"/>
        <v>0.27011494252873564</v>
      </c>
      <c r="H23" s="14">
        <f t="shared" si="12"/>
        <v>0.25071839080459768</v>
      </c>
      <c r="I23" s="22">
        <f t="shared" si="12"/>
        <v>0.52083333333333337</v>
      </c>
      <c r="J23" s="13">
        <f t="shared" si="12"/>
        <v>0.15732758620689655</v>
      </c>
      <c r="K23" s="14">
        <f t="shared" si="12"/>
        <v>0.22341954022988506</v>
      </c>
      <c r="L23" s="14">
        <f t="shared" si="12"/>
        <v>0.3807471264367816</v>
      </c>
      <c r="M23" s="13">
        <f t="shared" si="12"/>
        <v>0.48060344827586204</v>
      </c>
      <c r="N23" s="14">
        <f t="shared" si="12"/>
        <v>0.5193965517241379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2.0221341713348817E-3</v>
      </c>
      <c r="E24" s="19">
        <f t="shared" si="13"/>
        <v>1.7215466593796967E-3</v>
      </c>
      <c r="F24" s="19">
        <f t="shared" si="13"/>
        <v>3.7436808307145784E-3</v>
      </c>
      <c r="G24" s="18">
        <f t="shared" si="13"/>
        <v>1.0274627681377237E-2</v>
      </c>
      <c r="H24" s="19">
        <f t="shared" si="13"/>
        <v>9.5368219702145103E-3</v>
      </c>
      <c r="I24" s="20">
        <f t="shared" si="13"/>
        <v>1.9811449651591748E-2</v>
      </c>
      <c r="J24" s="19">
        <f t="shared" si="13"/>
        <v>5.9844241016532313E-3</v>
      </c>
      <c r="K24" s="19">
        <f t="shared" si="13"/>
        <v>8.4984287470965987E-3</v>
      </c>
      <c r="L24" s="19">
        <f t="shared" si="13"/>
        <v>1.448285284874983E-2</v>
      </c>
      <c r="M24" s="18">
        <f t="shared" si="13"/>
        <v>1.8281185954365349E-2</v>
      </c>
      <c r="N24" s="19">
        <f t="shared" si="13"/>
        <v>1.9756797376690803E-2</v>
      </c>
      <c r="O24" s="19">
        <f t="shared" si="13"/>
        <v>3.8037983331056152E-2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69</v>
      </c>
      <c r="E25" s="11">
        <v>76</v>
      </c>
      <c r="F25" s="12">
        <f>D25+E25</f>
        <v>145</v>
      </c>
      <c r="G25" s="10">
        <v>480</v>
      </c>
      <c r="H25" s="11">
        <v>434</v>
      </c>
      <c r="I25" s="12">
        <f>G25+H25</f>
        <v>914</v>
      </c>
      <c r="J25" s="10">
        <v>315</v>
      </c>
      <c r="K25" s="11">
        <v>407</v>
      </c>
      <c r="L25" s="12">
        <f>J25+K25</f>
        <v>722</v>
      </c>
      <c r="M25" s="11">
        <f>D25+G25+J25</f>
        <v>864</v>
      </c>
      <c r="N25" s="11">
        <f>E25+H25+K25</f>
        <v>917</v>
      </c>
      <c r="O25" s="11">
        <f>F25+I25+L25</f>
        <v>1781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3.874227961819203E-2</v>
      </c>
      <c r="E26" s="14">
        <f t="shared" si="14"/>
        <v>4.2672655811341942E-2</v>
      </c>
      <c r="F26" s="14">
        <f t="shared" si="14"/>
        <v>8.1414935429533972E-2</v>
      </c>
      <c r="G26" s="13">
        <f t="shared" si="14"/>
        <v>0.26951151038742277</v>
      </c>
      <c r="H26" s="14">
        <f t="shared" si="14"/>
        <v>0.24368332397529477</v>
      </c>
      <c r="I26" s="22">
        <f t="shared" si="14"/>
        <v>0.51319483436271762</v>
      </c>
      <c r="J26" s="13">
        <f t="shared" si="14"/>
        <v>0.17686692869174622</v>
      </c>
      <c r="K26" s="14">
        <f t="shared" si="14"/>
        <v>0.22852330151600225</v>
      </c>
      <c r="L26" s="14">
        <f t="shared" si="14"/>
        <v>0.40539023020774845</v>
      </c>
      <c r="M26" s="13">
        <f t="shared" si="14"/>
        <v>0.48512071869736101</v>
      </c>
      <c r="N26" s="14">
        <f t="shared" si="14"/>
        <v>0.51487928130263894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1.8855034840825249E-3</v>
      </c>
      <c r="E27" s="19">
        <f t="shared" si="15"/>
        <v>2.0767864462358245E-3</v>
      </c>
      <c r="F27" s="19">
        <f t="shared" si="15"/>
        <v>3.9622899303183492E-3</v>
      </c>
      <c r="G27" s="18">
        <f t="shared" si="15"/>
        <v>1.311654597622626E-2</v>
      </c>
      <c r="H27" s="19">
        <f t="shared" si="15"/>
        <v>1.1859543653504577E-2</v>
      </c>
      <c r="I27" s="20">
        <f t="shared" si="15"/>
        <v>2.4976089629730837E-2</v>
      </c>
      <c r="J27" s="19">
        <f t="shared" si="15"/>
        <v>8.6077332968984826E-3</v>
      </c>
      <c r="K27" s="19">
        <f t="shared" si="15"/>
        <v>1.112173794234185E-2</v>
      </c>
      <c r="L27" s="19">
        <f t="shared" si="15"/>
        <v>1.9729471239240334E-2</v>
      </c>
      <c r="M27" s="18">
        <f t="shared" si="15"/>
        <v>2.3609782757207268E-2</v>
      </c>
      <c r="N27" s="19">
        <f t="shared" si="15"/>
        <v>2.505806804208225E-2</v>
      </c>
      <c r="O27" s="19">
        <f t="shared" si="15"/>
        <v>4.8667850799289522E-2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1894</v>
      </c>
      <c r="E28" s="11">
        <f>E4+E7+E10+E13+E16+E19+E22+E25</f>
        <v>1918</v>
      </c>
      <c r="F28" s="12">
        <f>D28+E28</f>
        <v>3812</v>
      </c>
      <c r="G28" s="11">
        <f>G4+G7+G10+G13+G16+G19+G22+G25</f>
        <v>10281</v>
      </c>
      <c r="H28" s="11">
        <f>H4+H7+H10+H13+H16+H19+H22+H25</f>
        <v>9606</v>
      </c>
      <c r="I28" s="11">
        <f>G28+H28</f>
        <v>19887</v>
      </c>
      <c r="J28" s="10">
        <f>J4+J7+J10+J13+J16+J19+J22+J25</f>
        <v>5180</v>
      </c>
      <c r="K28" s="11">
        <f>K4+K7+K10+K13+K16+K19+K22+K25</f>
        <v>7716</v>
      </c>
      <c r="L28" s="12">
        <f>J28+K28</f>
        <v>12896</v>
      </c>
      <c r="M28" s="11">
        <f>M4+M7+M10+M13+M16+M19+M22+M25</f>
        <v>17355</v>
      </c>
      <c r="N28" s="11">
        <f>N4+N7+N10+N13+N16+N19+N22+N25</f>
        <v>19240</v>
      </c>
      <c r="O28" s="11">
        <f>F28+I28+L28</f>
        <v>36595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5.1755704331192788E-2</v>
      </c>
      <c r="E29" s="14">
        <f>E28/O28%/100</f>
        <v>5.2411531630004102E-2</v>
      </c>
      <c r="F29" s="22">
        <f>F28/O28%/100</f>
        <v>0.10416723596119688</v>
      </c>
      <c r="G29" s="13">
        <f>G28/O28%/100</f>
        <v>0.28094001912829625</v>
      </c>
      <c r="H29" s="14">
        <f>H28/O28%/100</f>
        <v>0.26249487634922802</v>
      </c>
      <c r="I29" s="22">
        <f>I28/O28%/100</f>
        <v>0.54343489547752422</v>
      </c>
      <c r="J29" s="13">
        <f>J28/O28%/100</f>
        <v>0.14154939199344174</v>
      </c>
      <c r="K29" s="14">
        <f>K28/O28%/100</f>
        <v>0.21084847656783715</v>
      </c>
      <c r="L29" s="22">
        <f>L28/O28%/100</f>
        <v>0.35239786856127886</v>
      </c>
      <c r="M29" s="13">
        <f>M28/O28%/100</f>
        <v>0.47424511545293074</v>
      </c>
      <c r="N29" s="14">
        <f>N28/O28%/100</f>
        <v>0.52575488454706931</v>
      </c>
      <c r="O29" s="27">
        <f>O28/O28</f>
        <v>1</v>
      </c>
    </row>
    <row r="30" spans="1:15" ht="16.149999999999999" customHeight="1">
      <c r="J30" s="2" t="s">
        <v>27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28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419</v>
      </c>
      <c r="E4" s="11">
        <v>424</v>
      </c>
      <c r="F4" s="12">
        <f>D4+E4</f>
        <v>843</v>
      </c>
      <c r="G4" s="11">
        <v>2500</v>
      </c>
      <c r="H4" s="11">
        <v>2372</v>
      </c>
      <c r="I4" s="11">
        <f>G4+H4</f>
        <v>4872</v>
      </c>
      <c r="J4" s="10">
        <v>1321</v>
      </c>
      <c r="K4" s="11">
        <v>2021</v>
      </c>
      <c r="L4" s="12">
        <f>J4+K4</f>
        <v>3342</v>
      </c>
      <c r="M4" s="11">
        <f>D4+G4+J4</f>
        <v>4240</v>
      </c>
      <c r="N4" s="11">
        <f>E4+H4+K4</f>
        <v>4817</v>
      </c>
      <c r="O4" s="11">
        <f>F4+I4+L4</f>
        <v>9057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4.6262559346361927E-2</v>
      </c>
      <c r="E5" s="14">
        <f t="shared" si="0"/>
        <v>4.6814618527106104E-2</v>
      </c>
      <c r="F5" s="14">
        <f t="shared" si="0"/>
        <v>9.3077177873468031E-2</v>
      </c>
      <c r="G5" s="13">
        <f t="shared" si="0"/>
        <v>0.27602959037208791</v>
      </c>
      <c r="H5" s="14">
        <f t="shared" si="0"/>
        <v>0.26189687534503697</v>
      </c>
      <c r="I5" s="14">
        <f t="shared" si="0"/>
        <v>0.53792646571712488</v>
      </c>
      <c r="J5" s="13">
        <f t="shared" si="0"/>
        <v>0.14585403555261123</v>
      </c>
      <c r="K5" s="14">
        <f t="shared" si="0"/>
        <v>0.22314232085679586</v>
      </c>
      <c r="L5" s="14">
        <f t="shared" si="0"/>
        <v>0.36899635640940709</v>
      </c>
      <c r="M5" s="13">
        <f t="shared" si="0"/>
        <v>0.46814618527106105</v>
      </c>
      <c r="N5" s="14">
        <f t="shared" si="0"/>
        <v>0.53185381472893889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1.1448713044428658E-2</v>
      </c>
      <c r="E6" s="19">
        <f t="shared" si="1"/>
        <v>1.1585332531832341E-2</v>
      </c>
      <c r="F6" s="19">
        <f t="shared" si="1"/>
        <v>2.3034045576260997E-2</v>
      </c>
      <c r="G6" s="18">
        <f t="shared" si="1"/>
        <v>6.8309743701841633E-2</v>
      </c>
      <c r="H6" s="19">
        <f t="shared" si="1"/>
        <v>6.4812284824307342E-2</v>
      </c>
      <c r="I6" s="20">
        <f t="shared" si="1"/>
        <v>0.13312202852614896</v>
      </c>
      <c r="J6" s="19">
        <f t="shared" si="1"/>
        <v>3.6094868572053115E-2</v>
      </c>
      <c r="K6" s="19">
        <f t="shared" si="1"/>
        <v>5.5221596808568772E-2</v>
      </c>
      <c r="L6" s="19">
        <f t="shared" si="1"/>
        <v>9.1316465380621895E-2</v>
      </c>
      <c r="M6" s="18">
        <f t="shared" si="1"/>
        <v>0.1158533253183234</v>
      </c>
      <c r="N6" s="19">
        <f t="shared" si="1"/>
        <v>0.13161921416470845</v>
      </c>
      <c r="O6" s="19">
        <f t="shared" si="1"/>
        <v>0.24747253948303186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271</v>
      </c>
      <c r="E7" s="11">
        <v>289</v>
      </c>
      <c r="F7" s="12">
        <f>D7+E7</f>
        <v>560</v>
      </c>
      <c r="G7" s="10">
        <v>1379</v>
      </c>
      <c r="H7" s="11">
        <v>1290</v>
      </c>
      <c r="I7" s="12">
        <f>G7+H7</f>
        <v>2669</v>
      </c>
      <c r="J7" s="10">
        <v>610</v>
      </c>
      <c r="K7" s="11">
        <v>978</v>
      </c>
      <c r="L7" s="12">
        <f>J7+K7</f>
        <v>1588</v>
      </c>
      <c r="M7" s="11">
        <f>D7+G7+J7</f>
        <v>2260</v>
      </c>
      <c r="N7" s="11">
        <f>E7+H7+K7</f>
        <v>2557</v>
      </c>
      <c r="O7" s="11">
        <f>F7+I7+L7</f>
        <v>4817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5.6259082416441772E-2</v>
      </c>
      <c r="E8" s="14">
        <f t="shared" si="2"/>
        <v>5.9995848038198046E-2</v>
      </c>
      <c r="F8" s="14">
        <f t="shared" si="2"/>
        <v>0.11625493045463982</v>
      </c>
      <c r="G8" s="13">
        <f t="shared" si="2"/>
        <v>0.28627776624455054</v>
      </c>
      <c r="H8" s="14">
        <f t="shared" si="2"/>
        <v>0.26780153622586672</v>
      </c>
      <c r="I8" s="22">
        <f t="shared" si="2"/>
        <v>0.55407930247041726</v>
      </c>
      <c r="J8" s="13">
        <f t="shared" si="2"/>
        <v>0.12663483495951838</v>
      </c>
      <c r="K8" s="14">
        <f t="shared" si="2"/>
        <v>0.20303093211542453</v>
      </c>
      <c r="L8" s="14">
        <f t="shared" si="2"/>
        <v>0.32966576707494288</v>
      </c>
      <c r="M8" s="13">
        <f t="shared" si="2"/>
        <v>0.4691716836205107</v>
      </c>
      <c r="N8" s="14">
        <f t="shared" si="2"/>
        <v>0.53082831637948935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7.4047762172796327E-3</v>
      </c>
      <c r="E9" s="19">
        <f t="shared" si="3"/>
        <v>7.8966063719328929E-3</v>
      </c>
      <c r="F9" s="19">
        <f t="shared" si="3"/>
        <v>1.5301382589212525E-2</v>
      </c>
      <c r="G9" s="18">
        <f t="shared" si="3"/>
        <v>3.7679654625935845E-2</v>
      </c>
      <c r="H9" s="19">
        <f t="shared" si="3"/>
        <v>3.5247827750150285E-2</v>
      </c>
      <c r="I9" s="20">
        <f t="shared" si="3"/>
        <v>7.2927482376086122E-2</v>
      </c>
      <c r="J9" s="19">
        <f t="shared" si="3"/>
        <v>1.6667577463249358E-2</v>
      </c>
      <c r="K9" s="19">
        <f t="shared" si="3"/>
        <v>2.6722771736160444E-2</v>
      </c>
      <c r="L9" s="19">
        <f t="shared" si="3"/>
        <v>4.3390349199409803E-2</v>
      </c>
      <c r="M9" s="18">
        <f t="shared" si="3"/>
        <v>6.1752008306464837E-2</v>
      </c>
      <c r="N9" s="19">
        <f t="shared" si="3"/>
        <v>6.9867205858243617E-2</v>
      </c>
      <c r="O9" s="19">
        <f t="shared" si="3"/>
        <v>0.13161921416470845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33</v>
      </c>
      <c r="E10" s="11">
        <v>27</v>
      </c>
      <c r="F10" s="12">
        <f>D10+E10</f>
        <v>60</v>
      </c>
      <c r="G10" s="10">
        <v>320</v>
      </c>
      <c r="H10" s="11">
        <v>226</v>
      </c>
      <c r="I10" s="12">
        <f>G10+H10</f>
        <v>546</v>
      </c>
      <c r="J10" s="10">
        <v>190</v>
      </c>
      <c r="K10" s="11">
        <v>296</v>
      </c>
      <c r="L10" s="12">
        <f>J10+K10</f>
        <v>486</v>
      </c>
      <c r="M10" s="11">
        <f>D10+G10+J10</f>
        <v>543</v>
      </c>
      <c r="N10" s="11">
        <f>E10+H10+K10</f>
        <v>549</v>
      </c>
      <c r="O10" s="11">
        <f>F10+I10+L10</f>
        <v>1092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3.021978021978022E-2</v>
      </c>
      <c r="E11" s="14">
        <f t="shared" si="4"/>
        <v>2.4725274725274724E-2</v>
      </c>
      <c r="F11" s="14">
        <f t="shared" si="4"/>
        <v>5.4945054945054944E-2</v>
      </c>
      <c r="G11" s="13">
        <f t="shared" si="4"/>
        <v>0.29304029304029305</v>
      </c>
      <c r="H11" s="14">
        <f t="shared" si="4"/>
        <v>0.20695970695970695</v>
      </c>
      <c r="I11" s="22">
        <f t="shared" si="4"/>
        <v>0.5</v>
      </c>
      <c r="J11" s="13">
        <f t="shared" si="4"/>
        <v>0.17399267399267399</v>
      </c>
      <c r="K11" s="14">
        <f t="shared" si="4"/>
        <v>0.27106227106227104</v>
      </c>
      <c r="L11" s="14">
        <f t="shared" si="4"/>
        <v>0.44505494505494503</v>
      </c>
      <c r="M11" s="13">
        <f t="shared" si="4"/>
        <v>0.49725274725274726</v>
      </c>
      <c r="N11" s="14">
        <f t="shared" si="4"/>
        <v>0.50274725274725274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9.0168861686430951E-4</v>
      </c>
      <c r="E12" s="19">
        <f t="shared" si="5"/>
        <v>7.3774523197988966E-4</v>
      </c>
      <c r="F12" s="19">
        <f t="shared" si="5"/>
        <v>1.6394338488441992E-3</v>
      </c>
      <c r="G12" s="18">
        <f t="shared" si="5"/>
        <v>8.7436471938357289E-3</v>
      </c>
      <c r="H12" s="19">
        <f t="shared" si="5"/>
        <v>6.1752008306464835E-3</v>
      </c>
      <c r="I12" s="20">
        <f t="shared" si="5"/>
        <v>1.4918848024482212E-2</v>
      </c>
      <c r="J12" s="19">
        <f t="shared" si="5"/>
        <v>5.191540521339964E-3</v>
      </c>
      <c r="K12" s="19">
        <f t="shared" si="5"/>
        <v>8.0878736542980487E-3</v>
      </c>
      <c r="L12" s="19">
        <f t="shared" si="5"/>
        <v>1.3279414175638013E-2</v>
      </c>
      <c r="M12" s="18">
        <f t="shared" si="5"/>
        <v>1.4836876332040002E-2</v>
      </c>
      <c r="N12" s="19">
        <f t="shared" si="5"/>
        <v>1.5000819716924423E-2</v>
      </c>
      <c r="O12" s="19">
        <f t="shared" si="5"/>
        <v>2.9837696048964423E-2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358</v>
      </c>
      <c r="E13" s="11">
        <v>376</v>
      </c>
      <c r="F13" s="12">
        <f>D13+E13</f>
        <v>734</v>
      </c>
      <c r="G13" s="10">
        <v>1626</v>
      </c>
      <c r="H13" s="11">
        <v>1586</v>
      </c>
      <c r="I13" s="12">
        <f>G13+H13</f>
        <v>3212</v>
      </c>
      <c r="J13" s="10">
        <v>666</v>
      </c>
      <c r="K13" s="11">
        <v>965</v>
      </c>
      <c r="L13" s="12">
        <f>J13+K13</f>
        <v>1631</v>
      </c>
      <c r="M13" s="11">
        <f>D13+G13+J13</f>
        <v>2650</v>
      </c>
      <c r="N13" s="11">
        <f>E13+H13+K13</f>
        <v>2927</v>
      </c>
      <c r="O13" s="11">
        <f>F13+I13+L13</f>
        <v>5577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6.4192218038371884E-2</v>
      </c>
      <c r="E14" s="14">
        <f t="shared" si="6"/>
        <v>6.7419759727452039E-2</v>
      </c>
      <c r="F14" s="14">
        <f t="shared" si="6"/>
        <v>0.13161197776582392</v>
      </c>
      <c r="G14" s="13">
        <f t="shared" si="6"/>
        <v>0.29155459924690696</v>
      </c>
      <c r="H14" s="14">
        <f t="shared" si="6"/>
        <v>0.28438228438228436</v>
      </c>
      <c r="I14" s="22">
        <f t="shared" si="6"/>
        <v>0.57593688362919138</v>
      </c>
      <c r="J14" s="13">
        <f t="shared" si="6"/>
        <v>0.11941904249596558</v>
      </c>
      <c r="K14" s="14">
        <f t="shared" si="6"/>
        <v>0.17303209610901918</v>
      </c>
      <c r="L14" s="14">
        <f t="shared" si="6"/>
        <v>0.29245113860498478</v>
      </c>
      <c r="M14" s="13">
        <f t="shared" si="6"/>
        <v>0.47516585978124437</v>
      </c>
      <c r="N14" s="14">
        <f t="shared" si="6"/>
        <v>0.52483414021875563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9.7819552981037207E-3</v>
      </c>
      <c r="E15" s="19">
        <f t="shared" si="7"/>
        <v>1.0273785452756982E-2</v>
      </c>
      <c r="F15" s="19">
        <f t="shared" si="7"/>
        <v>2.0055740750860702E-2</v>
      </c>
      <c r="G15" s="18">
        <f t="shared" si="7"/>
        <v>4.4428657303677795E-2</v>
      </c>
      <c r="H15" s="19">
        <f t="shared" si="7"/>
        <v>4.3335701404448333E-2</v>
      </c>
      <c r="I15" s="20">
        <f t="shared" si="7"/>
        <v>8.7764358708126128E-2</v>
      </c>
      <c r="J15" s="19">
        <f t="shared" si="7"/>
        <v>1.8197715722170611E-2</v>
      </c>
      <c r="K15" s="19">
        <f t="shared" si="7"/>
        <v>2.6367561068910868E-2</v>
      </c>
      <c r="L15" s="19">
        <f t="shared" si="7"/>
        <v>4.4565276791081479E-2</v>
      </c>
      <c r="M15" s="18">
        <f t="shared" si="7"/>
        <v>7.2408328323952123E-2</v>
      </c>
      <c r="N15" s="19">
        <f t="shared" si="7"/>
        <v>7.9977047926116179E-2</v>
      </c>
      <c r="O15" s="19">
        <f t="shared" si="7"/>
        <v>0.15238537625006832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457</v>
      </c>
      <c r="E16" s="11">
        <v>466</v>
      </c>
      <c r="F16" s="12">
        <f>D16+E16</f>
        <v>923</v>
      </c>
      <c r="G16" s="10">
        <v>2317</v>
      </c>
      <c r="H16" s="11">
        <v>2269</v>
      </c>
      <c r="I16" s="12">
        <f>G16+H16</f>
        <v>4586</v>
      </c>
      <c r="J16" s="10">
        <v>1261</v>
      </c>
      <c r="K16" s="11">
        <v>1898</v>
      </c>
      <c r="L16" s="12">
        <f>J16+K16</f>
        <v>3159</v>
      </c>
      <c r="M16" s="11">
        <f>D16+G16+J16</f>
        <v>4035</v>
      </c>
      <c r="N16" s="11">
        <f>E16+H16+K16</f>
        <v>4633</v>
      </c>
      <c r="O16" s="11">
        <f>F16+I16+L16</f>
        <v>8668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5.2722658052607292E-2</v>
      </c>
      <c r="E17" s="14">
        <f t="shared" si="8"/>
        <v>5.3760959852330412E-2</v>
      </c>
      <c r="F17" s="14">
        <f t="shared" si="8"/>
        <v>0.1064836179049377</v>
      </c>
      <c r="G17" s="13">
        <f t="shared" si="8"/>
        <v>0.2673050299953853</v>
      </c>
      <c r="H17" s="14">
        <f t="shared" si="8"/>
        <v>0.26176742039686202</v>
      </c>
      <c r="I17" s="22">
        <f t="shared" si="8"/>
        <v>0.52907245039224737</v>
      </c>
      <c r="J17" s="13">
        <f t="shared" si="8"/>
        <v>0.14547761882787263</v>
      </c>
      <c r="K17" s="14">
        <f t="shared" si="8"/>
        <v>0.21896631287494231</v>
      </c>
      <c r="L17" s="14">
        <f t="shared" si="8"/>
        <v>0.36444393170281497</v>
      </c>
      <c r="M17" s="13">
        <f t="shared" si="8"/>
        <v>0.46550530687586528</v>
      </c>
      <c r="N17" s="14">
        <f t="shared" si="8"/>
        <v>0.53449469312413478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1.248702114869665E-2</v>
      </c>
      <c r="E18" s="19">
        <f t="shared" si="9"/>
        <v>1.273293622602328E-2</v>
      </c>
      <c r="F18" s="19">
        <f t="shared" si="9"/>
        <v>2.521995737471993E-2</v>
      </c>
      <c r="G18" s="18">
        <f t="shared" si="9"/>
        <v>6.3309470462866821E-2</v>
      </c>
      <c r="H18" s="19">
        <f t="shared" si="9"/>
        <v>6.1997923383791467E-2</v>
      </c>
      <c r="I18" s="20">
        <f t="shared" si="9"/>
        <v>0.12530739384665829</v>
      </c>
      <c r="J18" s="19">
        <f t="shared" si="9"/>
        <v>3.4455434723208916E-2</v>
      </c>
      <c r="K18" s="19">
        <f t="shared" si="9"/>
        <v>5.1860757418438166E-2</v>
      </c>
      <c r="L18" s="19">
        <f t="shared" si="9"/>
        <v>8.6316192141647083E-2</v>
      </c>
      <c r="M18" s="18">
        <f t="shared" si="9"/>
        <v>0.11025192633477239</v>
      </c>
      <c r="N18" s="19">
        <f t="shared" si="9"/>
        <v>0.12659161702825292</v>
      </c>
      <c r="O18" s="19">
        <f t="shared" si="9"/>
        <v>0.23684354336302529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210</v>
      </c>
      <c r="E19" s="11">
        <v>201</v>
      </c>
      <c r="F19" s="12">
        <f>D19+E19</f>
        <v>411</v>
      </c>
      <c r="G19" s="10">
        <v>1279</v>
      </c>
      <c r="H19" s="11">
        <v>1081</v>
      </c>
      <c r="I19" s="12">
        <f>G19+H19</f>
        <v>2360</v>
      </c>
      <c r="J19" s="10">
        <v>611</v>
      </c>
      <c r="K19" s="11">
        <v>843</v>
      </c>
      <c r="L19" s="12">
        <f>J19+K19</f>
        <v>1454</v>
      </c>
      <c r="M19" s="11">
        <f>D19+G19+J19</f>
        <v>2100</v>
      </c>
      <c r="N19" s="11">
        <f>E19+H19+K19</f>
        <v>2125</v>
      </c>
      <c r="O19" s="11">
        <f>F19+I19+L19</f>
        <v>4225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4.9704142011834318E-2</v>
      </c>
      <c r="E20" s="14">
        <f t="shared" si="10"/>
        <v>4.7573964497041418E-2</v>
      </c>
      <c r="F20" s="14">
        <f t="shared" si="10"/>
        <v>9.7278106508875736E-2</v>
      </c>
      <c r="G20" s="13">
        <f t="shared" si="10"/>
        <v>0.30272189349112427</v>
      </c>
      <c r="H20" s="14">
        <f t="shared" si="10"/>
        <v>0.25585798816568045</v>
      </c>
      <c r="I20" s="22">
        <f t="shared" si="10"/>
        <v>0.55857988165680472</v>
      </c>
      <c r="J20" s="13">
        <f t="shared" si="10"/>
        <v>0.14461538461538462</v>
      </c>
      <c r="K20" s="14">
        <f t="shared" si="10"/>
        <v>0.19952662721893491</v>
      </c>
      <c r="L20" s="14">
        <f t="shared" si="10"/>
        <v>0.34414201183431953</v>
      </c>
      <c r="M20" s="13">
        <f t="shared" si="10"/>
        <v>0.49704142011834318</v>
      </c>
      <c r="N20" s="14">
        <f t="shared" si="10"/>
        <v>0.50295857988165682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5.7380184709546972E-3</v>
      </c>
      <c r="E21" s="19">
        <f t="shared" si="11"/>
        <v>5.4921033936280667E-3</v>
      </c>
      <c r="F21" s="19">
        <f t="shared" si="11"/>
        <v>1.1230121864582764E-2</v>
      </c>
      <c r="G21" s="18">
        <f t="shared" si="11"/>
        <v>3.4947264877862178E-2</v>
      </c>
      <c r="H21" s="19">
        <f t="shared" si="11"/>
        <v>2.953713317667632E-2</v>
      </c>
      <c r="I21" s="20">
        <f t="shared" si="11"/>
        <v>6.4484398054538497E-2</v>
      </c>
      <c r="J21" s="19">
        <f t="shared" si="11"/>
        <v>1.6694901360730093E-2</v>
      </c>
      <c r="K21" s="19">
        <f t="shared" si="11"/>
        <v>2.3034045576260997E-2</v>
      </c>
      <c r="L21" s="19">
        <f t="shared" si="11"/>
        <v>3.972894693699109E-2</v>
      </c>
      <c r="M21" s="18">
        <f t="shared" si="11"/>
        <v>5.7380184709546971E-2</v>
      </c>
      <c r="N21" s="19">
        <f t="shared" si="11"/>
        <v>5.8063282146565386E-2</v>
      </c>
      <c r="O21" s="14">
        <f t="shared" si="11"/>
        <v>0.11544346685611236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75</v>
      </c>
      <c r="E22" s="11">
        <v>61</v>
      </c>
      <c r="F22" s="12">
        <f>D22+E22</f>
        <v>136</v>
      </c>
      <c r="G22" s="10">
        <v>371</v>
      </c>
      <c r="H22" s="11">
        <v>347</v>
      </c>
      <c r="I22" s="12">
        <f>G22+H22</f>
        <v>718</v>
      </c>
      <c r="J22" s="10">
        <v>218</v>
      </c>
      <c r="K22" s="11">
        <v>311</v>
      </c>
      <c r="L22" s="12">
        <f>J22+K22</f>
        <v>529</v>
      </c>
      <c r="M22" s="11">
        <f>D22+G22+J22</f>
        <v>664</v>
      </c>
      <c r="N22" s="11">
        <f>E22+H22+K22</f>
        <v>719</v>
      </c>
      <c r="O22" s="26">
        <f>F22+I22+L22</f>
        <v>1383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5.4229934924078092E-2</v>
      </c>
      <c r="E23" s="14">
        <f t="shared" si="12"/>
        <v>4.4107013738250184E-2</v>
      </c>
      <c r="F23" s="14">
        <f t="shared" si="12"/>
        <v>9.8336948662328269E-2</v>
      </c>
      <c r="G23" s="13">
        <f t="shared" si="12"/>
        <v>0.26825741142443965</v>
      </c>
      <c r="H23" s="14">
        <f t="shared" si="12"/>
        <v>0.25090383224873464</v>
      </c>
      <c r="I23" s="22">
        <f t="shared" si="12"/>
        <v>0.51916124367317429</v>
      </c>
      <c r="J23" s="13">
        <f t="shared" si="12"/>
        <v>0.15762834417932031</v>
      </c>
      <c r="K23" s="14">
        <f t="shared" si="12"/>
        <v>0.22487346348517714</v>
      </c>
      <c r="L23" s="14">
        <f t="shared" si="12"/>
        <v>0.38250180766449748</v>
      </c>
      <c r="M23" s="13">
        <f t="shared" si="12"/>
        <v>0.48011569052783803</v>
      </c>
      <c r="N23" s="14">
        <f t="shared" si="12"/>
        <v>0.51988430947216202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2.0492923110552491E-3</v>
      </c>
      <c r="E24" s="19">
        <f t="shared" si="13"/>
        <v>1.6667577463249357E-3</v>
      </c>
      <c r="F24" s="19">
        <f t="shared" si="13"/>
        <v>3.7160500573801846E-3</v>
      </c>
      <c r="G24" s="18">
        <f t="shared" si="13"/>
        <v>1.0137165965353297E-2</v>
      </c>
      <c r="H24" s="19">
        <f t="shared" si="13"/>
        <v>9.4813924258156188E-3</v>
      </c>
      <c r="I24" s="20">
        <f t="shared" si="13"/>
        <v>1.9618558391168918E-2</v>
      </c>
      <c r="J24" s="19">
        <f t="shared" si="13"/>
        <v>5.9566096508005904E-3</v>
      </c>
      <c r="K24" s="19">
        <f t="shared" si="13"/>
        <v>8.4977321165090984E-3</v>
      </c>
      <c r="L24" s="19">
        <f t="shared" si="13"/>
        <v>1.4454341767309689E-2</v>
      </c>
      <c r="M24" s="18">
        <f t="shared" si="13"/>
        <v>1.8143067927209138E-2</v>
      </c>
      <c r="N24" s="19">
        <f t="shared" si="13"/>
        <v>1.9645882288649653E-2</v>
      </c>
      <c r="O24" s="19">
        <f t="shared" si="13"/>
        <v>3.7788950215858791E-2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69</v>
      </c>
      <c r="E25" s="11">
        <v>74</v>
      </c>
      <c r="F25" s="12">
        <f>D25+E25</f>
        <v>143</v>
      </c>
      <c r="G25" s="10">
        <v>480</v>
      </c>
      <c r="H25" s="11">
        <v>432</v>
      </c>
      <c r="I25" s="12">
        <f>G25+H25</f>
        <v>912</v>
      </c>
      <c r="J25" s="10">
        <v>315</v>
      </c>
      <c r="K25" s="11">
        <v>409</v>
      </c>
      <c r="L25" s="12">
        <f>J25+K25</f>
        <v>724</v>
      </c>
      <c r="M25" s="11">
        <f>D25+G25+J25</f>
        <v>864</v>
      </c>
      <c r="N25" s="11">
        <f>E25+H25+K25</f>
        <v>915</v>
      </c>
      <c r="O25" s="11">
        <f>F25+I25+L25</f>
        <v>1779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3.87858347386172E-2</v>
      </c>
      <c r="E26" s="14">
        <f t="shared" si="14"/>
        <v>4.1596402473299605E-2</v>
      </c>
      <c r="F26" s="14">
        <f t="shared" si="14"/>
        <v>8.0382237211916813E-2</v>
      </c>
      <c r="G26" s="13">
        <f t="shared" si="14"/>
        <v>0.26981450252951095</v>
      </c>
      <c r="H26" s="14">
        <f t="shared" si="14"/>
        <v>0.24283305227655985</v>
      </c>
      <c r="I26" s="22">
        <f t="shared" si="14"/>
        <v>0.51264755480607083</v>
      </c>
      <c r="J26" s="13">
        <f t="shared" si="14"/>
        <v>0.17706576728499157</v>
      </c>
      <c r="K26" s="14">
        <f t="shared" si="14"/>
        <v>0.22990444069702079</v>
      </c>
      <c r="L26" s="14">
        <f t="shared" si="14"/>
        <v>0.40697020798201239</v>
      </c>
      <c r="M26" s="13">
        <f t="shared" si="14"/>
        <v>0.4856661045531197</v>
      </c>
      <c r="N26" s="14">
        <f t="shared" si="14"/>
        <v>0.51433389544688024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1.8853489261708291E-3</v>
      </c>
      <c r="E27" s="19">
        <f t="shared" si="15"/>
        <v>2.0219684135745122E-3</v>
      </c>
      <c r="F27" s="19">
        <f t="shared" si="15"/>
        <v>3.9073173397453417E-3</v>
      </c>
      <c r="G27" s="18">
        <f t="shared" si="15"/>
        <v>1.3115470790753593E-2</v>
      </c>
      <c r="H27" s="19">
        <f t="shared" si="15"/>
        <v>1.1803923711678235E-2</v>
      </c>
      <c r="I27" s="20">
        <f t="shared" si="15"/>
        <v>2.4919394502431826E-2</v>
      </c>
      <c r="J27" s="19">
        <f t="shared" si="15"/>
        <v>8.6070277064320463E-3</v>
      </c>
      <c r="K27" s="19">
        <f t="shared" si="15"/>
        <v>1.1175474069621291E-2</v>
      </c>
      <c r="L27" s="19">
        <f t="shared" si="15"/>
        <v>1.9782501776053337E-2</v>
      </c>
      <c r="M27" s="18">
        <f t="shared" si="15"/>
        <v>2.3607847423356469E-2</v>
      </c>
      <c r="N27" s="19">
        <f t="shared" si="15"/>
        <v>2.5001366194874038E-2</v>
      </c>
      <c r="O27" s="19">
        <f t="shared" si="15"/>
        <v>4.8609213618230507E-2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1892</v>
      </c>
      <c r="E28" s="11">
        <f>E4+E7+E10+E13+E16+E19+E22+E25</f>
        <v>1918</v>
      </c>
      <c r="F28" s="12">
        <f>D28+E28</f>
        <v>3810</v>
      </c>
      <c r="G28" s="11">
        <f>G4+G7+G10+G13+G16+G19+G22+G25</f>
        <v>10272</v>
      </c>
      <c r="H28" s="11">
        <f>H4+H7+H10+H13+H16+H19+H22+H25</f>
        <v>9603</v>
      </c>
      <c r="I28" s="11">
        <f>G28+H28</f>
        <v>19875</v>
      </c>
      <c r="J28" s="10">
        <f>J4+J7+J10+J13+J16+J19+J22+J25</f>
        <v>5192</v>
      </c>
      <c r="K28" s="11">
        <f>K4+K7+K10+K13+K16+K19+K22+K25</f>
        <v>7721</v>
      </c>
      <c r="L28" s="12">
        <f>J28+K28</f>
        <v>12913</v>
      </c>
      <c r="M28" s="11">
        <f>M4+M7+M10+M13+M16+M19+M22+M25</f>
        <v>17356</v>
      </c>
      <c r="N28" s="11">
        <f>N4+N7+N10+N13+N16+N19+N22+N25</f>
        <v>19242</v>
      </c>
      <c r="O28" s="11">
        <f>F28+I28+L28</f>
        <v>36598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5.1696814033553744E-2</v>
      </c>
      <c r="E29" s="14">
        <f>E28/O28%/100</f>
        <v>5.2407235368052897E-2</v>
      </c>
      <c r="F29" s="22">
        <f>F28/O28%/100</f>
        <v>0.10410404940160664</v>
      </c>
      <c r="G29" s="13">
        <f>G28/O28%/100</f>
        <v>0.2806710749221269</v>
      </c>
      <c r="H29" s="14">
        <f>H28/O28%/100</f>
        <v>0.26239138750751406</v>
      </c>
      <c r="I29" s="22">
        <f>I28/O28%/100</f>
        <v>0.54306246242964096</v>
      </c>
      <c r="J29" s="13">
        <f>J28/O28%/100</f>
        <v>0.14186567571998468</v>
      </c>
      <c r="K29" s="14">
        <f>K28/O28%/100</f>
        <v>0.21096781244876769</v>
      </c>
      <c r="L29" s="22">
        <f>L28/O28%/100</f>
        <v>0.35283348816875237</v>
      </c>
      <c r="M29" s="13">
        <f>M28/O28%/100</f>
        <v>0.4742335646756653</v>
      </c>
      <c r="N29" s="14">
        <f>N28/O28%/100</f>
        <v>0.52576643532433465</v>
      </c>
      <c r="O29" s="27">
        <f>O28/O28</f>
        <v>1</v>
      </c>
    </row>
    <row r="30" spans="1:15" ht="16.149999999999999" customHeight="1">
      <c r="J30" s="2" t="s">
        <v>29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30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419</v>
      </c>
      <c r="E4" s="11">
        <v>418</v>
      </c>
      <c r="F4" s="12">
        <f>D4+E4</f>
        <v>837</v>
      </c>
      <c r="G4" s="11">
        <v>2502</v>
      </c>
      <c r="H4" s="11">
        <v>2380</v>
      </c>
      <c r="I4" s="11">
        <f>G4+H4</f>
        <v>4882</v>
      </c>
      <c r="J4" s="10">
        <v>1323</v>
      </c>
      <c r="K4" s="11">
        <v>2022</v>
      </c>
      <c r="L4" s="12">
        <f>J4+K4</f>
        <v>3345</v>
      </c>
      <c r="M4" s="11">
        <f>D4+G4+J4</f>
        <v>4244</v>
      </c>
      <c r="N4" s="11">
        <f>E4+H4+K4</f>
        <v>4820</v>
      </c>
      <c r="O4" s="11">
        <f>F4+I4+L4</f>
        <v>9064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4.6226831421006177E-2</v>
      </c>
      <c r="E5" s="14">
        <f t="shared" si="0"/>
        <v>4.6116504854368932E-2</v>
      </c>
      <c r="F5" s="14">
        <f t="shared" si="0"/>
        <v>9.234333627537511E-2</v>
      </c>
      <c r="G5" s="13">
        <f t="shared" si="0"/>
        <v>0.27603706972639014</v>
      </c>
      <c r="H5" s="14">
        <f t="shared" si="0"/>
        <v>0.26257722859664606</v>
      </c>
      <c r="I5" s="14">
        <f t="shared" si="0"/>
        <v>0.5386142983230362</v>
      </c>
      <c r="J5" s="13">
        <f t="shared" si="0"/>
        <v>0.14596204766107679</v>
      </c>
      <c r="K5" s="14">
        <f t="shared" si="0"/>
        <v>0.2230803177405119</v>
      </c>
      <c r="L5" s="14">
        <f t="shared" si="0"/>
        <v>0.36904236540158869</v>
      </c>
      <c r="M5" s="13">
        <f t="shared" si="0"/>
        <v>0.46822594880847307</v>
      </c>
      <c r="N5" s="14">
        <f t="shared" si="0"/>
        <v>0.53177405119152688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1.1449338725543776E-2</v>
      </c>
      <c r="E6" s="19">
        <f t="shared" si="1"/>
        <v>1.1422013334790688E-2</v>
      </c>
      <c r="F6" s="19">
        <f t="shared" si="1"/>
        <v>2.2871352060334464E-2</v>
      </c>
      <c r="G6" s="18">
        <f t="shared" si="1"/>
        <v>6.8368127664225592E-2</v>
      </c>
      <c r="H6" s="19">
        <f t="shared" si="1"/>
        <v>6.5034429992348888E-2</v>
      </c>
      <c r="I6" s="20">
        <f t="shared" si="1"/>
        <v>0.13340255765657449</v>
      </c>
      <c r="J6" s="19">
        <f t="shared" si="1"/>
        <v>3.6151491966335117E-2</v>
      </c>
      <c r="K6" s="19">
        <f t="shared" si="1"/>
        <v>5.5251940102743466E-2</v>
      </c>
      <c r="L6" s="19">
        <f t="shared" si="1"/>
        <v>9.1403432069078583E-2</v>
      </c>
      <c r="M6" s="18">
        <f t="shared" si="1"/>
        <v>0.11596895835610449</v>
      </c>
      <c r="N6" s="19">
        <f t="shared" si="1"/>
        <v>0.13170838342988306</v>
      </c>
      <c r="O6" s="19">
        <f t="shared" si="1"/>
        <v>0.24767734178598755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267</v>
      </c>
      <c r="E7" s="11">
        <v>290</v>
      </c>
      <c r="F7" s="12">
        <f>D7+E7</f>
        <v>557</v>
      </c>
      <c r="G7" s="10">
        <v>1369</v>
      </c>
      <c r="H7" s="11">
        <v>1285</v>
      </c>
      <c r="I7" s="12">
        <f>G7+H7</f>
        <v>2654</v>
      </c>
      <c r="J7" s="10">
        <v>613</v>
      </c>
      <c r="K7" s="11">
        <v>979</v>
      </c>
      <c r="L7" s="12">
        <f>J7+K7</f>
        <v>1592</v>
      </c>
      <c r="M7" s="11">
        <f>D7+G7+J7</f>
        <v>2249</v>
      </c>
      <c r="N7" s="11">
        <f>E7+H7+K7</f>
        <v>2554</v>
      </c>
      <c r="O7" s="11">
        <f>F7+I7+L7</f>
        <v>4803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5.5590256089943786E-2</v>
      </c>
      <c r="E8" s="14">
        <f t="shared" si="2"/>
        <v>6.0378929835519464E-2</v>
      </c>
      <c r="F8" s="14">
        <f t="shared" si="2"/>
        <v>0.11596918592546325</v>
      </c>
      <c r="G8" s="13">
        <f t="shared" si="2"/>
        <v>0.28503018946491776</v>
      </c>
      <c r="H8" s="14">
        <f t="shared" si="2"/>
        <v>0.26754112013325004</v>
      </c>
      <c r="I8" s="22">
        <f t="shared" si="2"/>
        <v>0.5525713095981678</v>
      </c>
      <c r="J8" s="13">
        <f t="shared" si="2"/>
        <v>0.12762856547990839</v>
      </c>
      <c r="K8" s="14">
        <f t="shared" si="2"/>
        <v>0.20383093899646054</v>
      </c>
      <c r="L8" s="14">
        <f t="shared" si="2"/>
        <v>0.33145950447636896</v>
      </c>
      <c r="M8" s="13">
        <f t="shared" si="2"/>
        <v>0.46824901103476996</v>
      </c>
      <c r="N8" s="14">
        <f t="shared" si="2"/>
        <v>0.5317509889652301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7.2958793310744343E-3</v>
      </c>
      <c r="E9" s="19">
        <f t="shared" si="3"/>
        <v>7.9243633183954526E-3</v>
      </c>
      <c r="F9" s="19">
        <f t="shared" si="3"/>
        <v>1.5220242649469888E-2</v>
      </c>
      <c r="G9" s="18">
        <f t="shared" si="3"/>
        <v>3.7408459940977155E-2</v>
      </c>
      <c r="H9" s="19">
        <f t="shared" si="3"/>
        <v>3.5113127117717781E-2</v>
      </c>
      <c r="I9" s="20">
        <f t="shared" si="3"/>
        <v>7.2521587058694936E-2</v>
      </c>
      <c r="J9" s="19">
        <f t="shared" si="3"/>
        <v>1.6750464531642802E-2</v>
      </c>
      <c r="K9" s="19">
        <f t="shared" si="3"/>
        <v>2.6751557547272927E-2</v>
      </c>
      <c r="L9" s="19">
        <f t="shared" si="3"/>
        <v>4.3502022078915729E-2</v>
      </c>
      <c r="M9" s="18">
        <f t="shared" si="3"/>
        <v>6.1454803803694391E-2</v>
      </c>
      <c r="N9" s="19">
        <f t="shared" si="3"/>
        <v>6.9789047983386157E-2</v>
      </c>
      <c r="O9" s="19">
        <f t="shared" si="3"/>
        <v>0.13124385178708056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34</v>
      </c>
      <c r="E10" s="11">
        <v>27</v>
      </c>
      <c r="F10" s="12">
        <f>D10+E10</f>
        <v>61</v>
      </c>
      <c r="G10" s="10">
        <v>321</v>
      </c>
      <c r="H10" s="11">
        <v>228</v>
      </c>
      <c r="I10" s="12">
        <f>G10+H10</f>
        <v>549</v>
      </c>
      <c r="J10" s="10">
        <v>190</v>
      </c>
      <c r="K10" s="11">
        <v>297</v>
      </c>
      <c r="L10" s="12">
        <f>J10+K10</f>
        <v>487</v>
      </c>
      <c r="M10" s="11">
        <f>D10+G10+J10</f>
        <v>545</v>
      </c>
      <c r="N10" s="11">
        <f>E10+H10+K10</f>
        <v>552</v>
      </c>
      <c r="O10" s="11">
        <f>F10+I10+L10</f>
        <v>1097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3.0993618960802188E-2</v>
      </c>
      <c r="E11" s="14">
        <f t="shared" si="4"/>
        <v>2.4612579762989972E-2</v>
      </c>
      <c r="F11" s="14">
        <f t="shared" si="4"/>
        <v>5.5606198723792161E-2</v>
      </c>
      <c r="G11" s="13">
        <f t="shared" si="4"/>
        <v>0.29261622607110299</v>
      </c>
      <c r="H11" s="14">
        <f t="shared" si="4"/>
        <v>0.20783956244302643</v>
      </c>
      <c r="I11" s="22">
        <f t="shared" si="4"/>
        <v>0.50045578851412942</v>
      </c>
      <c r="J11" s="13">
        <f t="shared" si="4"/>
        <v>0.1731996353691887</v>
      </c>
      <c r="K11" s="14">
        <f t="shared" si="4"/>
        <v>0.2707383773928897</v>
      </c>
      <c r="L11" s="14">
        <f t="shared" si="4"/>
        <v>0.44393801276207839</v>
      </c>
      <c r="M11" s="13">
        <f t="shared" si="4"/>
        <v>0.49680948040109391</v>
      </c>
      <c r="N11" s="14">
        <f t="shared" si="4"/>
        <v>0.50319051959890615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9.2906328560498415E-4</v>
      </c>
      <c r="E12" s="19">
        <f t="shared" si="5"/>
        <v>7.3778555033336972E-4</v>
      </c>
      <c r="F12" s="19">
        <f t="shared" si="5"/>
        <v>1.666848835938354E-3</v>
      </c>
      <c r="G12" s="18">
        <f t="shared" si="5"/>
        <v>8.7714504317411741E-3</v>
      </c>
      <c r="H12" s="19">
        <f t="shared" si="5"/>
        <v>6.2301890917040113E-3</v>
      </c>
      <c r="I12" s="20">
        <f t="shared" si="5"/>
        <v>1.5001639523445185E-2</v>
      </c>
      <c r="J12" s="19">
        <f t="shared" si="5"/>
        <v>5.1918242430866761E-3</v>
      </c>
      <c r="K12" s="19">
        <f t="shared" si="5"/>
        <v>8.1156410536670671E-3</v>
      </c>
      <c r="L12" s="19">
        <f t="shared" si="5"/>
        <v>1.3307465296753744E-2</v>
      </c>
      <c r="M12" s="18">
        <f t="shared" si="5"/>
        <v>1.4892337960432834E-2</v>
      </c>
      <c r="N12" s="19">
        <f t="shared" si="5"/>
        <v>1.5083615695704449E-2</v>
      </c>
      <c r="O12" s="19">
        <f t="shared" si="5"/>
        <v>2.9975953656137283E-2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357</v>
      </c>
      <c r="E13" s="11">
        <v>378</v>
      </c>
      <c r="F13" s="12">
        <f>D13+E13</f>
        <v>735</v>
      </c>
      <c r="G13" s="10">
        <v>1619</v>
      </c>
      <c r="H13" s="11">
        <v>1585</v>
      </c>
      <c r="I13" s="12">
        <f>G13+H13</f>
        <v>3204</v>
      </c>
      <c r="J13" s="10">
        <v>668</v>
      </c>
      <c r="K13" s="11">
        <v>966</v>
      </c>
      <c r="L13" s="12">
        <f>J13+K13</f>
        <v>1634</v>
      </c>
      <c r="M13" s="11">
        <f>D13+G13+J13</f>
        <v>2644</v>
      </c>
      <c r="N13" s="11">
        <f>E13+H13+K13</f>
        <v>2929</v>
      </c>
      <c r="O13" s="11">
        <f>F13+I13+L13</f>
        <v>5573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6.405885519468868E-2</v>
      </c>
      <c r="E14" s="14">
        <f t="shared" si="6"/>
        <v>6.7827023147317422E-2</v>
      </c>
      <c r="F14" s="14">
        <f t="shared" si="6"/>
        <v>0.1318858783420061</v>
      </c>
      <c r="G14" s="13">
        <f t="shared" si="6"/>
        <v>0.290507805490759</v>
      </c>
      <c r="H14" s="14">
        <f t="shared" si="6"/>
        <v>0.28440696213888389</v>
      </c>
      <c r="I14" s="22">
        <f t="shared" si="6"/>
        <v>0.57491476762964289</v>
      </c>
      <c r="J14" s="13">
        <f t="shared" si="6"/>
        <v>0.11986362820742867</v>
      </c>
      <c r="K14" s="14">
        <f t="shared" si="6"/>
        <v>0.1733357258209223</v>
      </c>
      <c r="L14" s="14">
        <f t="shared" si="6"/>
        <v>0.29319935402835096</v>
      </c>
      <c r="M14" s="13">
        <f t="shared" si="6"/>
        <v>0.47443028889287636</v>
      </c>
      <c r="N14" s="14">
        <f t="shared" si="6"/>
        <v>0.52556971110712358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9.7551644988523329E-3</v>
      </c>
      <c r="E15" s="19">
        <f t="shared" si="7"/>
        <v>1.0328997704667177E-2</v>
      </c>
      <c r="F15" s="19">
        <f t="shared" si="7"/>
        <v>2.0084162203519509E-2</v>
      </c>
      <c r="G15" s="18">
        <f t="shared" si="7"/>
        <v>4.4239807629249096E-2</v>
      </c>
      <c r="H15" s="19">
        <f t="shared" si="7"/>
        <v>4.3310744343644111E-2</v>
      </c>
      <c r="I15" s="20">
        <f t="shared" si="7"/>
        <v>8.7550551972893215E-2</v>
      </c>
      <c r="J15" s="19">
        <f t="shared" si="7"/>
        <v>1.8253361023062631E-2</v>
      </c>
      <c r="K15" s="19">
        <f t="shared" si="7"/>
        <v>2.6396327467482786E-2</v>
      </c>
      <c r="L15" s="19">
        <f t="shared" si="7"/>
        <v>4.4649688490545417E-2</v>
      </c>
      <c r="M15" s="18">
        <f t="shared" si="7"/>
        <v>7.2248333151164065E-2</v>
      </c>
      <c r="N15" s="19">
        <f t="shared" si="7"/>
        <v>8.0036069515794075E-2</v>
      </c>
      <c r="O15" s="19">
        <f t="shared" si="7"/>
        <v>0.15228440266695814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455</v>
      </c>
      <c r="E16" s="11">
        <v>471</v>
      </c>
      <c r="F16" s="12">
        <f>D16+E16</f>
        <v>926</v>
      </c>
      <c r="G16" s="10">
        <v>2329</v>
      </c>
      <c r="H16" s="11">
        <v>2278</v>
      </c>
      <c r="I16" s="12">
        <f>G16+H16</f>
        <v>4607</v>
      </c>
      <c r="J16" s="10">
        <v>1259</v>
      </c>
      <c r="K16" s="11">
        <v>1893</v>
      </c>
      <c r="L16" s="12">
        <f>J16+K16</f>
        <v>3152</v>
      </c>
      <c r="M16" s="11">
        <f>D16+G16+J16</f>
        <v>4043</v>
      </c>
      <c r="N16" s="11">
        <f>E16+H16+K16</f>
        <v>4642</v>
      </c>
      <c r="O16" s="11">
        <f>F16+I16+L16</f>
        <v>8685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5.238917674150835E-2</v>
      </c>
      <c r="E17" s="14">
        <f t="shared" si="8"/>
        <v>5.4231433506044903E-2</v>
      </c>
      <c r="F17" s="14">
        <f t="shared" si="8"/>
        <v>0.10662061024755325</v>
      </c>
      <c r="G17" s="13">
        <f t="shared" si="8"/>
        <v>0.26816350028785263</v>
      </c>
      <c r="H17" s="14">
        <f t="shared" si="8"/>
        <v>0.26229130685089236</v>
      </c>
      <c r="I17" s="22">
        <f t="shared" si="8"/>
        <v>0.53045480713874493</v>
      </c>
      <c r="J17" s="13">
        <f t="shared" si="8"/>
        <v>0.14496257915947036</v>
      </c>
      <c r="K17" s="14">
        <f t="shared" si="8"/>
        <v>0.21796200345423145</v>
      </c>
      <c r="L17" s="14">
        <f t="shared" si="8"/>
        <v>0.36292458261370181</v>
      </c>
      <c r="M17" s="13">
        <f t="shared" si="8"/>
        <v>0.46551525618883133</v>
      </c>
      <c r="N17" s="14">
        <f t="shared" si="8"/>
        <v>0.53448474381116873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1.2433052792654935E-2</v>
      </c>
      <c r="E18" s="19">
        <f t="shared" si="9"/>
        <v>1.2870259044704339E-2</v>
      </c>
      <c r="F18" s="19">
        <f t="shared" si="9"/>
        <v>2.5303311837359274E-2</v>
      </c>
      <c r="G18" s="18">
        <f t="shared" si="9"/>
        <v>6.3640835063941414E-2</v>
      </c>
      <c r="H18" s="19">
        <f t="shared" si="9"/>
        <v>6.2247240135533941E-2</v>
      </c>
      <c r="I18" s="20">
        <f t="shared" si="9"/>
        <v>0.12588807519947534</v>
      </c>
      <c r="J18" s="19">
        <f t="shared" si="9"/>
        <v>3.4402666958137498E-2</v>
      </c>
      <c r="K18" s="19">
        <f t="shared" si="9"/>
        <v>5.1726964695595144E-2</v>
      </c>
      <c r="L18" s="19">
        <f t="shared" si="9"/>
        <v>8.612963165373265E-2</v>
      </c>
      <c r="M18" s="18">
        <f t="shared" si="9"/>
        <v>0.11047655481473385</v>
      </c>
      <c r="N18" s="19">
        <f t="shared" si="9"/>
        <v>0.12684446387583342</v>
      </c>
      <c r="O18" s="19">
        <f t="shared" si="9"/>
        <v>0.23732101869056726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210</v>
      </c>
      <c r="E19" s="11">
        <v>204</v>
      </c>
      <c r="F19" s="12">
        <f>D19+E19</f>
        <v>414</v>
      </c>
      <c r="G19" s="10">
        <v>1273</v>
      </c>
      <c r="H19" s="11">
        <v>1077</v>
      </c>
      <c r="I19" s="12">
        <f>G19+H19</f>
        <v>2350</v>
      </c>
      <c r="J19" s="10">
        <v>611</v>
      </c>
      <c r="K19" s="11">
        <v>844</v>
      </c>
      <c r="L19" s="12">
        <f>J19+K19</f>
        <v>1455</v>
      </c>
      <c r="M19" s="11">
        <f>D19+G19+J19</f>
        <v>2094</v>
      </c>
      <c r="N19" s="11">
        <f>E19+H19+K19</f>
        <v>2125</v>
      </c>
      <c r="O19" s="11">
        <f>F19+I19+L19</f>
        <v>4219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4.9774828158331355E-2</v>
      </c>
      <c r="E20" s="14">
        <f t="shared" si="10"/>
        <v>4.8352690210950462E-2</v>
      </c>
      <c r="F20" s="14">
        <f t="shared" si="10"/>
        <v>9.8127518369281824E-2</v>
      </c>
      <c r="G20" s="13">
        <f t="shared" si="10"/>
        <v>0.30173026783598011</v>
      </c>
      <c r="H20" s="14">
        <f t="shared" si="10"/>
        <v>0.2552737615548708</v>
      </c>
      <c r="I20" s="22">
        <f t="shared" si="10"/>
        <v>0.55700402939085092</v>
      </c>
      <c r="J20" s="13">
        <f t="shared" si="10"/>
        <v>0.14482104764162124</v>
      </c>
      <c r="K20" s="14">
        <f t="shared" si="10"/>
        <v>0.20004740459824602</v>
      </c>
      <c r="L20" s="14">
        <f t="shared" si="10"/>
        <v>0.34486845223986728</v>
      </c>
      <c r="M20" s="13">
        <f t="shared" si="10"/>
        <v>0.49632614363593269</v>
      </c>
      <c r="N20" s="14">
        <f t="shared" si="10"/>
        <v>0.50367385636406736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5.7383320581484319E-3</v>
      </c>
      <c r="E21" s="19">
        <f t="shared" si="11"/>
        <v>5.5743797136299051E-3</v>
      </c>
      <c r="F21" s="19">
        <f t="shared" si="11"/>
        <v>1.1312711771778337E-2</v>
      </c>
      <c r="G21" s="18">
        <f t="shared" si="11"/>
        <v>3.4785222428680727E-2</v>
      </c>
      <c r="H21" s="19">
        <f t="shared" si="11"/>
        <v>2.9429445841075527E-2</v>
      </c>
      <c r="I21" s="20">
        <f t="shared" si="11"/>
        <v>6.4214668269756262E-2</v>
      </c>
      <c r="J21" s="19">
        <f t="shared" si="11"/>
        <v>1.6695813750136627E-2</v>
      </c>
      <c r="K21" s="19">
        <f t="shared" si="11"/>
        <v>2.3062629795606079E-2</v>
      </c>
      <c r="L21" s="19">
        <f t="shared" si="11"/>
        <v>3.9758443545742705E-2</v>
      </c>
      <c r="M21" s="18">
        <f t="shared" si="11"/>
        <v>5.7219368236965787E-2</v>
      </c>
      <c r="N21" s="19">
        <f t="shared" si="11"/>
        <v>5.8066455350311512E-2</v>
      </c>
      <c r="O21" s="14">
        <f t="shared" si="11"/>
        <v>0.11528582358727729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75</v>
      </c>
      <c r="E22" s="11">
        <v>60</v>
      </c>
      <c r="F22" s="12">
        <f>D22+E22</f>
        <v>135</v>
      </c>
      <c r="G22" s="10">
        <v>370</v>
      </c>
      <c r="H22" s="11">
        <v>348</v>
      </c>
      <c r="I22" s="12">
        <f>G22+H22</f>
        <v>718</v>
      </c>
      <c r="J22" s="10">
        <v>220</v>
      </c>
      <c r="K22" s="11">
        <v>312</v>
      </c>
      <c r="L22" s="12">
        <f>J22+K22</f>
        <v>532</v>
      </c>
      <c r="M22" s="11">
        <f>D22+G22+J22</f>
        <v>665</v>
      </c>
      <c r="N22" s="11">
        <f>E22+H22+K22</f>
        <v>720</v>
      </c>
      <c r="O22" s="26">
        <f>F22+I22+L22</f>
        <v>1385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5.4151624548736461E-2</v>
      </c>
      <c r="E23" s="14">
        <f t="shared" si="12"/>
        <v>4.3321299638989168E-2</v>
      </c>
      <c r="F23" s="14">
        <f t="shared" si="12"/>
        <v>9.7472924187725629E-2</v>
      </c>
      <c r="G23" s="13">
        <f t="shared" si="12"/>
        <v>0.26714801444043323</v>
      </c>
      <c r="H23" s="14">
        <f t="shared" si="12"/>
        <v>0.2512635379061372</v>
      </c>
      <c r="I23" s="22">
        <f t="shared" si="12"/>
        <v>0.51841155234657044</v>
      </c>
      <c r="J23" s="13">
        <f t="shared" si="12"/>
        <v>0.1588447653429603</v>
      </c>
      <c r="K23" s="14">
        <f t="shared" si="12"/>
        <v>0.22527075812274369</v>
      </c>
      <c r="L23" s="14">
        <f t="shared" si="12"/>
        <v>0.38411552346570399</v>
      </c>
      <c r="M23" s="13">
        <f t="shared" si="12"/>
        <v>0.48014440433212996</v>
      </c>
      <c r="N23" s="14">
        <f t="shared" si="12"/>
        <v>0.51985559566786999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2.0494043064815826E-3</v>
      </c>
      <c r="E24" s="19">
        <f t="shared" si="13"/>
        <v>1.6395234451852662E-3</v>
      </c>
      <c r="F24" s="19">
        <f t="shared" si="13"/>
        <v>3.6889277516668488E-3</v>
      </c>
      <c r="G24" s="18">
        <f t="shared" si="13"/>
        <v>1.0110394578642474E-2</v>
      </c>
      <c r="H24" s="19">
        <f t="shared" si="13"/>
        <v>9.5092359820745445E-3</v>
      </c>
      <c r="I24" s="20">
        <f t="shared" si="13"/>
        <v>1.9619630560717017E-2</v>
      </c>
      <c r="J24" s="19">
        <f t="shared" si="13"/>
        <v>6.0115859656793089E-3</v>
      </c>
      <c r="K24" s="19">
        <f t="shared" si="13"/>
        <v>8.525521914963384E-3</v>
      </c>
      <c r="L24" s="19">
        <f t="shared" si="13"/>
        <v>1.4537107880642693E-2</v>
      </c>
      <c r="M24" s="18">
        <f t="shared" si="13"/>
        <v>1.8171384850803367E-2</v>
      </c>
      <c r="N24" s="19">
        <f t="shared" si="13"/>
        <v>1.9674281342223193E-2</v>
      </c>
      <c r="O24" s="19">
        <f t="shared" si="13"/>
        <v>3.784566619302656E-2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69</v>
      </c>
      <c r="E25" s="11">
        <v>73</v>
      </c>
      <c r="F25" s="12">
        <f>D25+E25</f>
        <v>142</v>
      </c>
      <c r="G25" s="10">
        <v>478</v>
      </c>
      <c r="H25" s="11">
        <v>430</v>
      </c>
      <c r="I25" s="12">
        <f>G25+H25</f>
        <v>908</v>
      </c>
      <c r="J25" s="10">
        <v>312</v>
      </c>
      <c r="K25" s="11">
        <v>408</v>
      </c>
      <c r="L25" s="12">
        <f>J25+K25</f>
        <v>720</v>
      </c>
      <c r="M25" s="11">
        <f>D25+G25+J25</f>
        <v>859</v>
      </c>
      <c r="N25" s="11">
        <f>E25+H25+K25</f>
        <v>911</v>
      </c>
      <c r="O25" s="11">
        <f>F25+I25+L25</f>
        <v>1770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3.898305084745763E-2</v>
      </c>
      <c r="E26" s="14">
        <f t="shared" si="14"/>
        <v>4.1242937853107342E-2</v>
      </c>
      <c r="F26" s="14">
        <f t="shared" si="14"/>
        <v>8.0225988700564965E-2</v>
      </c>
      <c r="G26" s="13">
        <f t="shared" si="14"/>
        <v>0.27005649717514124</v>
      </c>
      <c r="H26" s="14">
        <f t="shared" si="14"/>
        <v>0.24293785310734464</v>
      </c>
      <c r="I26" s="22">
        <f t="shared" si="14"/>
        <v>0.51299435028248586</v>
      </c>
      <c r="J26" s="13">
        <f t="shared" si="14"/>
        <v>0.17627118644067796</v>
      </c>
      <c r="K26" s="14">
        <f t="shared" si="14"/>
        <v>0.23050847457627119</v>
      </c>
      <c r="L26" s="14">
        <f t="shared" si="14"/>
        <v>0.40677966101694918</v>
      </c>
      <c r="M26" s="13">
        <f t="shared" si="14"/>
        <v>0.48531073446327683</v>
      </c>
      <c r="N26" s="14">
        <f t="shared" si="14"/>
        <v>0.51468926553672312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1.8854519619630561E-3</v>
      </c>
      <c r="E27" s="19">
        <f t="shared" si="15"/>
        <v>1.994753524975407E-3</v>
      </c>
      <c r="F27" s="19">
        <f t="shared" si="15"/>
        <v>3.8802054869384634E-3</v>
      </c>
      <c r="G27" s="18">
        <f t="shared" si="15"/>
        <v>1.3061536779975954E-2</v>
      </c>
      <c r="H27" s="19">
        <f t="shared" si="15"/>
        <v>1.174991802382774E-2</v>
      </c>
      <c r="I27" s="20">
        <f t="shared" si="15"/>
        <v>2.4811454803803694E-2</v>
      </c>
      <c r="J27" s="19">
        <f t="shared" si="15"/>
        <v>8.525521914963384E-3</v>
      </c>
      <c r="K27" s="19">
        <f t="shared" si="15"/>
        <v>1.114875942725981E-2</v>
      </c>
      <c r="L27" s="19">
        <f t="shared" si="15"/>
        <v>1.9674281342223193E-2</v>
      </c>
      <c r="M27" s="18">
        <f t="shared" si="15"/>
        <v>2.3472510656902392E-2</v>
      </c>
      <c r="N27" s="19">
        <f t="shared" si="15"/>
        <v>2.4893430976062957E-2</v>
      </c>
      <c r="O27" s="19">
        <f t="shared" si="15"/>
        <v>4.8365941632965349E-2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1886</v>
      </c>
      <c r="E28" s="11">
        <f>E4+E7+E10+E13+E16+E19+E22+E25</f>
        <v>1921</v>
      </c>
      <c r="F28" s="12">
        <f>D28+E28</f>
        <v>3807</v>
      </c>
      <c r="G28" s="11">
        <f>G4+G7+G10+G13+G16+G19+G22+G25</f>
        <v>10261</v>
      </c>
      <c r="H28" s="11">
        <f>H4+H7+H10+H13+H16+H19+H22+H25</f>
        <v>9611</v>
      </c>
      <c r="I28" s="11">
        <f>G28+H28</f>
        <v>19872</v>
      </c>
      <c r="J28" s="10">
        <f>J4+J7+J10+J13+J16+J19+J22+J25</f>
        <v>5196</v>
      </c>
      <c r="K28" s="11">
        <f>K4+K7+K10+K13+K16+K19+K22+K25</f>
        <v>7721</v>
      </c>
      <c r="L28" s="12">
        <f>J28+K28</f>
        <v>12917</v>
      </c>
      <c r="M28" s="11">
        <f>M4+M7+M10+M13+M16+M19+M22+M25</f>
        <v>17343</v>
      </c>
      <c r="N28" s="11">
        <f>N4+N7+N10+N13+N16+N19+N22+N25</f>
        <v>19253</v>
      </c>
      <c r="O28" s="11">
        <f>F28+I28+L28</f>
        <v>36596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5.1535686960323533E-2</v>
      </c>
      <c r="E29" s="14">
        <f>E28/O28%/100</f>
        <v>5.2492075636681602E-2</v>
      </c>
      <c r="F29" s="22">
        <f>F28/O28%/100</f>
        <v>0.10402776259700515</v>
      </c>
      <c r="G29" s="13">
        <f>G28/O28%/100</f>
        <v>0.2803858345174336</v>
      </c>
      <c r="H29" s="14">
        <f>H28/O28%/100</f>
        <v>0.26262433052792655</v>
      </c>
      <c r="I29" s="22">
        <f>I28/O28%/100</f>
        <v>0.54301016504536015</v>
      </c>
      <c r="J29" s="13">
        <f>J28/O28%/100</f>
        <v>0.14198273035304404</v>
      </c>
      <c r="K29" s="14">
        <f>K28/O28%/100</f>
        <v>0.21097934200459068</v>
      </c>
      <c r="L29" s="22">
        <f>L28/O28%/100</f>
        <v>0.35296207235763477</v>
      </c>
      <c r="M29" s="13">
        <f>M28/O28%/100</f>
        <v>0.4739042518308012</v>
      </c>
      <c r="N29" s="14">
        <f>N28/O28%/100</f>
        <v>0.5260957481691988</v>
      </c>
      <c r="O29" s="27">
        <f>O28/O28</f>
        <v>1</v>
      </c>
    </row>
    <row r="30" spans="1:15" ht="16.149999999999999" customHeight="1">
      <c r="J30" s="2" t="s">
        <v>31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32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419</v>
      </c>
      <c r="E4" s="11">
        <v>423</v>
      </c>
      <c r="F4" s="12">
        <f>D4+E4</f>
        <v>842</v>
      </c>
      <c r="G4" s="11">
        <v>2488</v>
      </c>
      <c r="H4" s="11">
        <v>2375</v>
      </c>
      <c r="I4" s="11">
        <f>G4+H4</f>
        <v>4863</v>
      </c>
      <c r="J4" s="10">
        <v>1326</v>
      </c>
      <c r="K4" s="11">
        <v>2019</v>
      </c>
      <c r="L4" s="12">
        <f>J4+K4</f>
        <v>3345</v>
      </c>
      <c r="M4" s="11">
        <f>D4+G4+J4</f>
        <v>4233</v>
      </c>
      <c r="N4" s="11">
        <f>E4+H4+K4</f>
        <v>4817</v>
      </c>
      <c r="O4" s="11">
        <f>F4+I4+L4</f>
        <v>9050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4.6298342541436464E-2</v>
      </c>
      <c r="E5" s="14">
        <f t="shared" si="0"/>
        <v>4.6740331491712708E-2</v>
      </c>
      <c r="F5" s="14">
        <f t="shared" si="0"/>
        <v>9.3038674033149166E-2</v>
      </c>
      <c r="G5" s="13">
        <f t="shared" si="0"/>
        <v>0.2749171270718232</v>
      </c>
      <c r="H5" s="14">
        <f t="shared" si="0"/>
        <v>0.26243093922651933</v>
      </c>
      <c r="I5" s="14">
        <f t="shared" si="0"/>
        <v>0.53734806629834253</v>
      </c>
      <c r="J5" s="13">
        <f t="shared" si="0"/>
        <v>0.14651933701657457</v>
      </c>
      <c r="K5" s="14">
        <f t="shared" si="0"/>
        <v>0.2230939226519337</v>
      </c>
      <c r="L5" s="14">
        <f t="shared" si="0"/>
        <v>0.36961325966850828</v>
      </c>
      <c r="M5" s="13">
        <f t="shared" si="0"/>
        <v>0.46773480662983424</v>
      </c>
      <c r="N5" s="14">
        <f t="shared" si="0"/>
        <v>0.53226519337016576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1.1457478807765929E-2</v>
      </c>
      <c r="E6" s="19">
        <f t="shared" si="1"/>
        <v>1.1566858080393766E-2</v>
      </c>
      <c r="F6" s="19">
        <f t="shared" si="1"/>
        <v>2.3024336888159695E-2</v>
      </c>
      <c r="G6" s="18">
        <f t="shared" si="1"/>
        <v>6.8033907574514635E-2</v>
      </c>
      <c r="H6" s="19">
        <f t="shared" si="1"/>
        <v>6.4943943122778236E-2</v>
      </c>
      <c r="I6" s="20">
        <f t="shared" si="1"/>
        <v>0.13297785069729287</v>
      </c>
      <c r="J6" s="19">
        <f t="shared" si="1"/>
        <v>3.6259228876127973E-2</v>
      </c>
      <c r="K6" s="19">
        <f t="shared" si="1"/>
        <v>5.5209187858900735E-2</v>
      </c>
      <c r="L6" s="19">
        <f t="shared" si="1"/>
        <v>9.1468416735028715E-2</v>
      </c>
      <c r="M6" s="18">
        <f t="shared" si="1"/>
        <v>0.11575061525840853</v>
      </c>
      <c r="N6" s="19">
        <f t="shared" si="1"/>
        <v>0.13171998906207275</v>
      </c>
      <c r="O6" s="19">
        <f t="shared" si="1"/>
        <v>0.24747060432048126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267</v>
      </c>
      <c r="E7" s="11">
        <v>291</v>
      </c>
      <c r="F7" s="12">
        <f>D7+E7</f>
        <v>558</v>
      </c>
      <c r="G7" s="10">
        <v>1370</v>
      </c>
      <c r="H7" s="11">
        <v>1293</v>
      </c>
      <c r="I7" s="12">
        <f>G7+H7</f>
        <v>2663</v>
      </c>
      <c r="J7" s="10">
        <v>616</v>
      </c>
      <c r="K7" s="11">
        <v>978</v>
      </c>
      <c r="L7" s="12">
        <f>J7+K7</f>
        <v>1594</v>
      </c>
      <c r="M7" s="11">
        <f>D7+G7+J7</f>
        <v>2253</v>
      </c>
      <c r="N7" s="11">
        <f>E7+H7+K7</f>
        <v>2562</v>
      </c>
      <c r="O7" s="11">
        <f>F7+I7+L7</f>
        <v>4815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5.5451713395638633E-2</v>
      </c>
      <c r="E8" s="14">
        <f t="shared" si="2"/>
        <v>6.0436137071651089E-2</v>
      </c>
      <c r="F8" s="14">
        <f t="shared" si="2"/>
        <v>0.11588785046728972</v>
      </c>
      <c r="G8" s="13">
        <f t="shared" si="2"/>
        <v>0.28452751817237798</v>
      </c>
      <c r="H8" s="14">
        <f t="shared" si="2"/>
        <v>0.26853582554517136</v>
      </c>
      <c r="I8" s="22">
        <f t="shared" si="2"/>
        <v>0.55306334371754928</v>
      </c>
      <c r="J8" s="13">
        <f t="shared" si="2"/>
        <v>0.12793354101765317</v>
      </c>
      <c r="K8" s="14">
        <f t="shared" si="2"/>
        <v>0.2031152647975078</v>
      </c>
      <c r="L8" s="14">
        <f t="shared" si="2"/>
        <v>0.33104880581516094</v>
      </c>
      <c r="M8" s="13">
        <f t="shared" si="2"/>
        <v>0.46791277258566977</v>
      </c>
      <c r="N8" s="14">
        <f t="shared" si="2"/>
        <v>0.53208722741433023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7.3010664479081213E-3</v>
      </c>
      <c r="E9" s="19">
        <f t="shared" si="3"/>
        <v>7.9573420836751441E-3</v>
      </c>
      <c r="F9" s="19">
        <f t="shared" si="3"/>
        <v>1.5258408531583265E-2</v>
      </c>
      <c r="G9" s="18">
        <f t="shared" si="3"/>
        <v>3.7462400875034184E-2</v>
      </c>
      <c r="H9" s="19">
        <f t="shared" si="3"/>
        <v>3.5356849876948315E-2</v>
      </c>
      <c r="I9" s="20">
        <f t="shared" si="3"/>
        <v>7.2819250751982506E-2</v>
      </c>
      <c r="J9" s="19">
        <f t="shared" si="3"/>
        <v>1.68444079846869E-2</v>
      </c>
      <c r="K9" s="19">
        <f t="shared" si="3"/>
        <v>2.6743232157506153E-2</v>
      </c>
      <c r="L9" s="19">
        <f t="shared" si="3"/>
        <v>4.3587640142193053E-2</v>
      </c>
      <c r="M9" s="18">
        <f t="shared" si="3"/>
        <v>6.1607875307629206E-2</v>
      </c>
      <c r="N9" s="19">
        <f t="shared" si="3"/>
        <v>7.005742411812961E-2</v>
      </c>
      <c r="O9" s="19">
        <f t="shared" si="3"/>
        <v>0.13166529942575883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35</v>
      </c>
      <c r="E10" s="11">
        <v>27</v>
      </c>
      <c r="F10" s="12">
        <f>D10+E10</f>
        <v>62</v>
      </c>
      <c r="G10" s="10">
        <v>320</v>
      </c>
      <c r="H10" s="11">
        <v>229</v>
      </c>
      <c r="I10" s="12">
        <f>G10+H10</f>
        <v>549</v>
      </c>
      <c r="J10" s="10">
        <v>189</v>
      </c>
      <c r="K10" s="11">
        <v>297</v>
      </c>
      <c r="L10" s="12">
        <f>J10+K10</f>
        <v>486</v>
      </c>
      <c r="M10" s="11">
        <f>D10+G10+J10</f>
        <v>544</v>
      </c>
      <c r="N10" s="11">
        <f>E10+H10+K10</f>
        <v>553</v>
      </c>
      <c r="O10" s="11">
        <f>F10+I10+L10</f>
        <v>1097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3.1905195989061073E-2</v>
      </c>
      <c r="E11" s="14">
        <f t="shared" si="4"/>
        <v>2.4612579762989972E-2</v>
      </c>
      <c r="F11" s="14">
        <f t="shared" si="4"/>
        <v>5.6517775752051046E-2</v>
      </c>
      <c r="G11" s="13">
        <f t="shared" si="4"/>
        <v>0.2917046490428441</v>
      </c>
      <c r="H11" s="14">
        <f t="shared" si="4"/>
        <v>0.20875113947128532</v>
      </c>
      <c r="I11" s="22">
        <f t="shared" si="4"/>
        <v>0.50045578851412942</v>
      </c>
      <c r="J11" s="13">
        <f t="shared" si="4"/>
        <v>0.17228805834092981</v>
      </c>
      <c r="K11" s="14">
        <f t="shared" si="4"/>
        <v>0.2707383773928897</v>
      </c>
      <c r="L11" s="14">
        <f t="shared" si="4"/>
        <v>0.4430264357338195</v>
      </c>
      <c r="M11" s="13">
        <f t="shared" si="4"/>
        <v>0.49589790337283501</v>
      </c>
      <c r="N11" s="14">
        <f t="shared" si="4"/>
        <v>0.50410209662716499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9.5706863549357393E-4</v>
      </c>
      <c r="E12" s="19">
        <f t="shared" si="5"/>
        <v>7.3831009023789989E-4</v>
      </c>
      <c r="F12" s="19">
        <f t="shared" si="5"/>
        <v>1.6953787257314738E-3</v>
      </c>
      <c r="G12" s="18">
        <f t="shared" si="5"/>
        <v>8.7503418102269619E-3</v>
      </c>
      <c r="H12" s="19">
        <f t="shared" si="5"/>
        <v>6.2619633579436701E-3</v>
      </c>
      <c r="I12" s="20">
        <f t="shared" si="5"/>
        <v>1.5012305168170632E-2</v>
      </c>
      <c r="J12" s="19">
        <f t="shared" si="5"/>
        <v>5.1681706316652996E-3</v>
      </c>
      <c r="K12" s="19">
        <f t="shared" si="5"/>
        <v>8.1214109926168992E-3</v>
      </c>
      <c r="L12" s="19">
        <f t="shared" si="5"/>
        <v>1.3289581624282199E-2</v>
      </c>
      <c r="M12" s="18">
        <f t="shared" si="5"/>
        <v>1.4875581077385836E-2</v>
      </c>
      <c r="N12" s="19">
        <f t="shared" si="5"/>
        <v>1.5121684440798469E-2</v>
      </c>
      <c r="O12" s="19">
        <f t="shared" si="5"/>
        <v>2.9997265518184303E-2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361</v>
      </c>
      <c r="E13" s="11">
        <v>380</v>
      </c>
      <c r="F13" s="12">
        <f>D13+E13</f>
        <v>741</v>
      </c>
      <c r="G13" s="10">
        <v>1623</v>
      </c>
      <c r="H13" s="11">
        <v>1588</v>
      </c>
      <c r="I13" s="12">
        <f>G13+H13</f>
        <v>3211</v>
      </c>
      <c r="J13" s="10">
        <v>663</v>
      </c>
      <c r="K13" s="11">
        <v>969</v>
      </c>
      <c r="L13" s="12">
        <f>J13+K13</f>
        <v>1632</v>
      </c>
      <c r="M13" s="11">
        <f>D13+G13+J13</f>
        <v>2647</v>
      </c>
      <c r="N13" s="11">
        <f>E13+H13+K13</f>
        <v>2937</v>
      </c>
      <c r="O13" s="11">
        <f>F13+I13+L13</f>
        <v>5584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6.4648997134670483E-2</v>
      </c>
      <c r="E14" s="14">
        <f t="shared" si="6"/>
        <v>6.8051575931232094E-2</v>
      </c>
      <c r="F14" s="14">
        <f t="shared" si="6"/>
        <v>0.13270057306590258</v>
      </c>
      <c r="G14" s="13">
        <f t="shared" si="6"/>
        <v>0.2906518624641834</v>
      </c>
      <c r="H14" s="14">
        <f t="shared" si="6"/>
        <v>0.28438395415472778</v>
      </c>
      <c r="I14" s="22">
        <f t="shared" si="6"/>
        <v>0.57503581661891112</v>
      </c>
      <c r="J14" s="13">
        <f t="shared" si="6"/>
        <v>0.11873209169054441</v>
      </c>
      <c r="K14" s="14">
        <f t="shared" si="6"/>
        <v>0.17353151862464183</v>
      </c>
      <c r="L14" s="14">
        <f t="shared" si="6"/>
        <v>0.29226361031518627</v>
      </c>
      <c r="M14" s="13">
        <f t="shared" si="6"/>
        <v>0.47403295128939826</v>
      </c>
      <c r="N14" s="14">
        <f t="shared" si="6"/>
        <v>0.52596704871060174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9.8714793546622916E-3</v>
      </c>
      <c r="E15" s="19">
        <f t="shared" si="7"/>
        <v>1.0391030899644518E-2</v>
      </c>
      <c r="F15" s="19">
        <f t="shared" si="7"/>
        <v>2.0262510254306809E-2</v>
      </c>
      <c r="G15" s="18">
        <f t="shared" si="7"/>
        <v>4.4380639868744874E-2</v>
      </c>
      <c r="H15" s="19">
        <f t="shared" si="7"/>
        <v>4.3423571233251301E-2</v>
      </c>
      <c r="I15" s="20">
        <f t="shared" si="7"/>
        <v>8.7804211101996169E-2</v>
      </c>
      <c r="J15" s="19">
        <f t="shared" si="7"/>
        <v>1.8129614438063987E-2</v>
      </c>
      <c r="K15" s="19">
        <f t="shared" si="7"/>
        <v>2.6497128794093518E-2</v>
      </c>
      <c r="L15" s="19">
        <f t="shared" si="7"/>
        <v>4.4626743232157505E-2</v>
      </c>
      <c r="M15" s="18">
        <f t="shared" si="7"/>
        <v>7.2381733661471145E-2</v>
      </c>
      <c r="N15" s="19">
        <f t="shared" si="7"/>
        <v>8.031173092698933E-2</v>
      </c>
      <c r="O15" s="19">
        <f t="shared" si="7"/>
        <v>0.15269346458846048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457</v>
      </c>
      <c r="E16" s="11">
        <v>466</v>
      </c>
      <c r="F16" s="12">
        <f>D16+E16</f>
        <v>923</v>
      </c>
      <c r="G16" s="10">
        <v>2326</v>
      </c>
      <c r="H16" s="11">
        <v>2280</v>
      </c>
      <c r="I16" s="12">
        <f>G16+H16</f>
        <v>4606</v>
      </c>
      <c r="J16" s="10">
        <v>1258</v>
      </c>
      <c r="K16" s="11">
        <v>1896</v>
      </c>
      <c r="L16" s="12">
        <f>J16+K16</f>
        <v>3154</v>
      </c>
      <c r="M16" s="11">
        <f>D16+G16+J16</f>
        <v>4041</v>
      </c>
      <c r="N16" s="11">
        <f>E16+H16+K16</f>
        <v>4642</v>
      </c>
      <c r="O16" s="11">
        <f>F16+I16+L16</f>
        <v>8683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5.2631578947368418E-2</v>
      </c>
      <c r="E17" s="14">
        <f t="shared" si="8"/>
        <v>5.3668087066682024E-2</v>
      </c>
      <c r="F17" s="14">
        <f t="shared" si="8"/>
        <v>0.10629966601405044</v>
      </c>
      <c r="G17" s="13">
        <f t="shared" si="8"/>
        <v>0.26787976505815964</v>
      </c>
      <c r="H17" s="14">
        <f t="shared" si="8"/>
        <v>0.26258205689277897</v>
      </c>
      <c r="I17" s="22">
        <f t="shared" si="8"/>
        <v>0.53046182195093861</v>
      </c>
      <c r="J17" s="13">
        <f t="shared" si="8"/>
        <v>0.14488080156627894</v>
      </c>
      <c r="K17" s="14">
        <f t="shared" si="8"/>
        <v>0.21835771046873201</v>
      </c>
      <c r="L17" s="14">
        <f t="shared" si="8"/>
        <v>0.36323851203501095</v>
      </c>
      <c r="M17" s="13">
        <f t="shared" si="8"/>
        <v>0.46539214557180697</v>
      </c>
      <c r="N17" s="14">
        <f t="shared" si="8"/>
        <v>0.53460785442819303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1.2496581897730379E-2</v>
      </c>
      <c r="E18" s="19">
        <f t="shared" si="9"/>
        <v>1.2742685261143014E-2</v>
      </c>
      <c r="F18" s="19">
        <f t="shared" si="9"/>
        <v>2.5239267158873393E-2</v>
      </c>
      <c r="G18" s="18">
        <f t="shared" si="9"/>
        <v>6.3604047033087224E-2</v>
      </c>
      <c r="H18" s="19">
        <f t="shared" si="9"/>
        <v>6.2346185397867106E-2</v>
      </c>
      <c r="I18" s="20">
        <f t="shared" si="9"/>
        <v>0.12595023243095432</v>
      </c>
      <c r="J18" s="19">
        <f t="shared" si="9"/>
        <v>3.4399781241454742E-2</v>
      </c>
      <c r="K18" s="19">
        <f t="shared" si="9"/>
        <v>5.1845775225594748E-2</v>
      </c>
      <c r="L18" s="19">
        <f t="shared" si="9"/>
        <v>8.6245556467049497E-2</v>
      </c>
      <c r="M18" s="18">
        <f t="shared" si="9"/>
        <v>0.11050041017227236</v>
      </c>
      <c r="N18" s="19">
        <f t="shared" si="9"/>
        <v>0.12693464588460487</v>
      </c>
      <c r="O18" s="19">
        <f t="shared" si="9"/>
        <v>0.23743505605687723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207</v>
      </c>
      <c r="E19" s="11">
        <v>197</v>
      </c>
      <c r="F19" s="12">
        <f>D19+E19</f>
        <v>404</v>
      </c>
      <c r="G19" s="10">
        <v>1268</v>
      </c>
      <c r="H19" s="11">
        <v>1069</v>
      </c>
      <c r="I19" s="12">
        <f>G19+H19</f>
        <v>2337</v>
      </c>
      <c r="J19" s="10">
        <v>609</v>
      </c>
      <c r="K19" s="11">
        <v>842</v>
      </c>
      <c r="L19" s="12">
        <f>J19+K19</f>
        <v>1451</v>
      </c>
      <c r="M19" s="11">
        <f>D19+G19+J19</f>
        <v>2084</v>
      </c>
      <c r="N19" s="11">
        <f>E19+H19+K19</f>
        <v>2108</v>
      </c>
      <c r="O19" s="11">
        <f>F19+I19+L19</f>
        <v>4192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4.9379770992366415E-2</v>
      </c>
      <c r="E20" s="14">
        <f t="shared" si="10"/>
        <v>4.6994274809160304E-2</v>
      </c>
      <c r="F20" s="14">
        <f t="shared" si="10"/>
        <v>9.6374045801526712E-2</v>
      </c>
      <c r="G20" s="13">
        <f t="shared" si="10"/>
        <v>0.30248091603053434</v>
      </c>
      <c r="H20" s="14">
        <f t="shared" si="10"/>
        <v>0.2550095419847328</v>
      </c>
      <c r="I20" s="22">
        <f t="shared" si="10"/>
        <v>0.5574904580152672</v>
      </c>
      <c r="J20" s="13">
        <f t="shared" si="10"/>
        <v>0.14527671755725191</v>
      </c>
      <c r="K20" s="14">
        <f t="shared" si="10"/>
        <v>0.20085877862595419</v>
      </c>
      <c r="L20" s="14">
        <f t="shared" si="10"/>
        <v>0.3461354961832061</v>
      </c>
      <c r="M20" s="13">
        <f t="shared" si="10"/>
        <v>0.49713740458015265</v>
      </c>
      <c r="N20" s="14">
        <f t="shared" si="10"/>
        <v>0.50286259541984735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5.6603773584905656E-3</v>
      </c>
      <c r="E21" s="19">
        <f t="shared" si="11"/>
        <v>5.3869291769209739E-3</v>
      </c>
      <c r="F21" s="19">
        <f t="shared" si="11"/>
        <v>1.104730653541154E-2</v>
      </c>
      <c r="G21" s="18">
        <f t="shared" si="11"/>
        <v>3.4673229423024338E-2</v>
      </c>
      <c r="H21" s="19">
        <f t="shared" si="11"/>
        <v>2.9231610609789446E-2</v>
      </c>
      <c r="I21" s="20">
        <f t="shared" si="11"/>
        <v>6.3904840032813784E-2</v>
      </c>
      <c r="J21" s="19">
        <f t="shared" si="11"/>
        <v>1.6652994257588188E-2</v>
      </c>
      <c r="K21" s="19">
        <f t="shared" si="11"/>
        <v>2.3024336888159695E-2</v>
      </c>
      <c r="L21" s="19">
        <f t="shared" si="11"/>
        <v>3.9677331145747882E-2</v>
      </c>
      <c r="M21" s="18">
        <f t="shared" si="11"/>
        <v>5.6986601039103087E-2</v>
      </c>
      <c r="N21" s="19">
        <f t="shared" si="11"/>
        <v>5.7642876674870114E-2</v>
      </c>
      <c r="O21" s="14">
        <f t="shared" si="11"/>
        <v>0.11462947771397321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75</v>
      </c>
      <c r="E22" s="11">
        <v>60</v>
      </c>
      <c r="F22" s="12">
        <f>D22+E22</f>
        <v>135</v>
      </c>
      <c r="G22" s="10">
        <v>367</v>
      </c>
      <c r="H22" s="11">
        <v>347</v>
      </c>
      <c r="I22" s="12">
        <f>G22+H22</f>
        <v>714</v>
      </c>
      <c r="J22" s="10">
        <v>220</v>
      </c>
      <c r="K22" s="11">
        <v>311</v>
      </c>
      <c r="L22" s="12">
        <f>J22+K22</f>
        <v>531</v>
      </c>
      <c r="M22" s="11">
        <f>D22+G22+J22</f>
        <v>662</v>
      </c>
      <c r="N22" s="11">
        <f>E22+H22+K22</f>
        <v>718</v>
      </c>
      <c r="O22" s="26">
        <f>F22+I22+L22</f>
        <v>1380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5.434782608695652E-2</v>
      </c>
      <c r="E23" s="14">
        <f t="shared" si="12"/>
        <v>4.3478260869565216E-2</v>
      </c>
      <c r="F23" s="14">
        <f t="shared" si="12"/>
        <v>9.7826086956521743E-2</v>
      </c>
      <c r="G23" s="13">
        <f t="shared" si="12"/>
        <v>0.26594202898550723</v>
      </c>
      <c r="H23" s="14">
        <f t="shared" si="12"/>
        <v>0.25144927536231881</v>
      </c>
      <c r="I23" s="22">
        <f t="shared" si="12"/>
        <v>0.5173913043478261</v>
      </c>
      <c r="J23" s="13">
        <f t="shared" si="12"/>
        <v>0.15942028985507245</v>
      </c>
      <c r="K23" s="14">
        <f t="shared" si="12"/>
        <v>0.22536231884057972</v>
      </c>
      <c r="L23" s="14">
        <f t="shared" si="12"/>
        <v>0.38478260869565217</v>
      </c>
      <c r="M23" s="13">
        <f t="shared" si="12"/>
        <v>0.47971014492753622</v>
      </c>
      <c r="N23" s="14">
        <f t="shared" si="12"/>
        <v>0.52028985507246372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2.0508613617719442E-3</v>
      </c>
      <c r="E24" s="19">
        <f t="shared" si="13"/>
        <v>1.6406890894175555E-3</v>
      </c>
      <c r="F24" s="19">
        <f t="shared" si="13"/>
        <v>3.6915504511894994E-3</v>
      </c>
      <c r="G24" s="18">
        <f t="shared" si="13"/>
        <v>1.0035548263604047E-2</v>
      </c>
      <c r="H24" s="19">
        <f t="shared" si="13"/>
        <v>9.4886519004648614E-3</v>
      </c>
      <c r="I24" s="20">
        <f t="shared" si="13"/>
        <v>1.952420016406891E-2</v>
      </c>
      <c r="J24" s="19">
        <f t="shared" si="13"/>
        <v>6.0158599945310367E-3</v>
      </c>
      <c r="K24" s="19">
        <f t="shared" si="13"/>
        <v>8.5042384468143294E-3</v>
      </c>
      <c r="L24" s="19">
        <f t="shared" si="13"/>
        <v>1.4520098441345365E-2</v>
      </c>
      <c r="M24" s="18">
        <f t="shared" si="13"/>
        <v>1.8102269619907029E-2</v>
      </c>
      <c r="N24" s="19">
        <f t="shared" si="13"/>
        <v>1.9633579436696746E-2</v>
      </c>
      <c r="O24" s="19">
        <f t="shared" si="13"/>
        <v>3.7735849056603772E-2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69</v>
      </c>
      <c r="E25" s="11">
        <v>72</v>
      </c>
      <c r="F25" s="12">
        <f>D25+E25</f>
        <v>141</v>
      </c>
      <c r="G25" s="10">
        <v>479</v>
      </c>
      <c r="H25" s="11">
        <v>431</v>
      </c>
      <c r="I25" s="12">
        <f>G25+H25</f>
        <v>910</v>
      </c>
      <c r="J25" s="10">
        <v>311</v>
      </c>
      <c r="K25" s="11">
        <v>407</v>
      </c>
      <c r="L25" s="12">
        <f>J25+K25</f>
        <v>718</v>
      </c>
      <c r="M25" s="11">
        <f>D25+G25+J25</f>
        <v>859</v>
      </c>
      <c r="N25" s="11">
        <f>E25+H25+K25</f>
        <v>910</v>
      </c>
      <c r="O25" s="11">
        <f>F25+I25+L25</f>
        <v>1769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3.9005087620124362E-2</v>
      </c>
      <c r="E26" s="14">
        <f t="shared" si="14"/>
        <v>4.0700960994912383E-2</v>
      </c>
      <c r="F26" s="14">
        <f t="shared" si="14"/>
        <v>7.9706048615036745E-2</v>
      </c>
      <c r="G26" s="13">
        <f t="shared" si="14"/>
        <v>0.2707744488411532</v>
      </c>
      <c r="H26" s="14">
        <f t="shared" si="14"/>
        <v>0.24364047484454493</v>
      </c>
      <c r="I26" s="22">
        <f t="shared" si="14"/>
        <v>0.51441492368569819</v>
      </c>
      <c r="J26" s="13">
        <f t="shared" si="14"/>
        <v>0.1758055398530243</v>
      </c>
      <c r="K26" s="14">
        <f t="shared" si="14"/>
        <v>0.23007348784624082</v>
      </c>
      <c r="L26" s="14">
        <f t="shared" si="14"/>
        <v>0.40587902769926515</v>
      </c>
      <c r="M26" s="13">
        <f t="shared" si="14"/>
        <v>0.48558507631430187</v>
      </c>
      <c r="N26" s="14">
        <f t="shared" si="14"/>
        <v>0.51441492368569819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1.8867924528301887E-3</v>
      </c>
      <c r="E27" s="19">
        <f t="shared" si="15"/>
        <v>1.9688269073010667E-3</v>
      </c>
      <c r="F27" s="19">
        <f t="shared" si="15"/>
        <v>3.8556193601312549E-3</v>
      </c>
      <c r="G27" s="18">
        <f t="shared" si="15"/>
        <v>1.3098167897183485E-2</v>
      </c>
      <c r="H27" s="19">
        <f t="shared" si="15"/>
        <v>1.1785616625649439E-2</v>
      </c>
      <c r="I27" s="20">
        <f t="shared" si="15"/>
        <v>2.4883784522832922E-2</v>
      </c>
      <c r="J27" s="19">
        <f t="shared" si="15"/>
        <v>8.5042384468143294E-3</v>
      </c>
      <c r="K27" s="19">
        <f t="shared" si="15"/>
        <v>1.1129340989882417E-2</v>
      </c>
      <c r="L27" s="19">
        <f t="shared" si="15"/>
        <v>1.9633579436696746E-2</v>
      </c>
      <c r="M27" s="18">
        <f t="shared" si="15"/>
        <v>2.3489198796828002E-2</v>
      </c>
      <c r="N27" s="19">
        <f t="shared" si="15"/>
        <v>2.4883784522832922E-2</v>
      </c>
      <c r="O27" s="19">
        <f t="shared" si="15"/>
        <v>4.8372983319660924E-2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1890</v>
      </c>
      <c r="E28" s="11">
        <f>E4+E7+E10+E13+E16+E19+E22+E25</f>
        <v>1916</v>
      </c>
      <c r="F28" s="12">
        <f>D28+E28</f>
        <v>3806</v>
      </c>
      <c r="G28" s="11">
        <f>G4+G7+G10+G13+G16+G19+G22+G25</f>
        <v>10241</v>
      </c>
      <c r="H28" s="11">
        <f>H4+H7+H10+H13+H16+H19+H22+H25</f>
        <v>9612</v>
      </c>
      <c r="I28" s="11">
        <f>G28+H28</f>
        <v>19853</v>
      </c>
      <c r="J28" s="10">
        <f>J4+J7+J10+J13+J16+J19+J22+J25</f>
        <v>5192</v>
      </c>
      <c r="K28" s="11">
        <f>K4+K7+K10+K13+K16+K19+K22+K25</f>
        <v>7719</v>
      </c>
      <c r="L28" s="12">
        <f>J28+K28</f>
        <v>12911</v>
      </c>
      <c r="M28" s="11">
        <f>M4+M7+M10+M13+M16+M19+M22+M25</f>
        <v>17323</v>
      </c>
      <c r="N28" s="11">
        <f>N4+N7+N10+N13+N16+N19+N22+N25</f>
        <v>19247</v>
      </c>
      <c r="O28" s="11">
        <f>F28+I28+L28</f>
        <v>36570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5.1681706316652996E-2</v>
      </c>
      <c r="E29" s="14">
        <f>E28/O28%/100</f>
        <v>5.2392671588733931E-2</v>
      </c>
      <c r="F29" s="22">
        <f>F28/O28%/100</f>
        <v>0.10407437790538694</v>
      </c>
      <c r="G29" s="13">
        <f>G28/O28%/100</f>
        <v>0.28003828274541975</v>
      </c>
      <c r="H29" s="14">
        <f>H28/O28%/100</f>
        <v>0.2628383921246924</v>
      </c>
      <c r="I29" s="22">
        <f>I28/O28%/100</f>
        <v>0.54287667487011215</v>
      </c>
      <c r="J29" s="13">
        <f>J28/O28%/100</f>
        <v>0.14197429587093247</v>
      </c>
      <c r="K29" s="14">
        <f>K28/O28%/100</f>
        <v>0.21107465135356851</v>
      </c>
      <c r="L29" s="22">
        <f>L28/O28%/100</f>
        <v>0.35304894722450092</v>
      </c>
      <c r="M29" s="13">
        <f>M28/O28%/100</f>
        <v>0.47369428493300519</v>
      </c>
      <c r="N29" s="14">
        <f>N28/O28%/100</f>
        <v>0.52630571506699486</v>
      </c>
      <c r="O29" s="27">
        <f>O28/O28</f>
        <v>1</v>
      </c>
    </row>
    <row r="30" spans="1:15" ht="16.149999999999999" customHeight="1">
      <c r="J30" s="2" t="s">
        <v>33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34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423</v>
      </c>
      <c r="E4" s="11">
        <v>423</v>
      </c>
      <c r="F4" s="12">
        <f>D4+E4</f>
        <v>846</v>
      </c>
      <c r="G4" s="11">
        <v>2477</v>
      </c>
      <c r="H4" s="11">
        <v>2373</v>
      </c>
      <c r="I4" s="11">
        <f>G4+H4</f>
        <v>4850</v>
      </c>
      <c r="J4" s="10">
        <v>1327</v>
      </c>
      <c r="K4" s="11">
        <v>2018</v>
      </c>
      <c r="L4" s="12">
        <f>J4+K4</f>
        <v>3345</v>
      </c>
      <c r="M4" s="11">
        <f>D4+G4+J4</f>
        <v>4227</v>
      </c>
      <c r="N4" s="11">
        <f>E4+H4+K4</f>
        <v>4814</v>
      </c>
      <c r="O4" s="11">
        <f>F4+I4+L4</f>
        <v>9041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4.6786859860634883E-2</v>
      </c>
      <c r="E5" s="14">
        <f t="shared" si="0"/>
        <v>4.6786859860634883E-2</v>
      </c>
      <c r="F5" s="14">
        <f t="shared" si="0"/>
        <v>9.3573719721269766E-2</v>
      </c>
      <c r="G5" s="13">
        <f t="shared" si="0"/>
        <v>0.27397411790731113</v>
      </c>
      <c r="H5" s="14">
        <f t="shared" si="0"/>
        <v>0.2624709656011503</v>
      </c>
      <c r="I5" s="14">
        <f t="shared" si="0"/>
        <v>0.53644508350846143</v>
      </c>
      <c r="J5" s="13">
        <f t="shared" si="0"/>
        <v>0.14677579913726357</v>
      </c>
      <c r="K5" s="14">
        <f t="shared" si="0"/>
        <v>0.2232053976330052</v>
      </c>
      <c r="L5" s="14">
        <f t="shared" si="0"/>
        <v>0.36998119677026875</v>
      </c>
      <c r="M5" s="13">
        <f t="shared" si="0"/>
        <v>0.46753677690520962</v>
      </c>
      <c r="N5" s="14">
        <f t="shared" si="0"/>
        <v>0.53246322309479044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1.1575721088063051E-2</v>
      </c>
      <c r="E6" s="19">
        <f t="shared" si="1"/>
        <v>1.1575721088063051E-2</v>
      </c>
      <c r="F6" s="19">
        <f t="shared" si="1"/>
        <v>2.3151442176126101E-2</v>
      </c>
      <c r="G6" s="18">
        <f t="shared" si="1"/>
        <v>6.7785014503858571E-2</v>
      </c>
      <c r="H6" s="19">
        <f t="shared" si="1"/>
        <v>6.4938974330906896E-2</v>
      </c>
      <c r="I6" s="20">
        <f t="shared" si="1"/>
        <v>0.13272398883476547</v>
      </c>
      <c r="J6" s="19">
        <f t="shared" si="1"/>
        <v>3.6314377976027587E-2</v>
      </c>
      <c r="K6" s="19">
        <f t="shared" si="1"/>
        <v>5.5224125663619943E-2</v>
      </c>
      <c r="L6" s="19">
        <f t="shared" si="1"/>
        <v>9.1538503639647523E-2</v>
      </c>
      <c r="M6" s="18">
        <f t="shared" si="1"/>
        <v>0.11567511356794921</v>
      </c>
      <c r="N6" s="19">
        <f t="shared" si="1"/>
        <v>0.13173882108258989</v>
      </c>
      <c r="O6" s="19">
        <f t="shared" si="1"/>
        <v>0.2474139346505391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264</v>
      </c>
      <c r="E7" s="11">
        <v>291</v>
      </c>
      <c r="F7" s="12">
        <f>D7+E7</f>
        <v>555</v>
      </c>
      <c r="G7" s="10">
        <v>1369</v>
      </c>
      <c r="H7" s="11">
        <v>1292</v>
      </c>
      <c r="I7" s="12">
        <f>G7+H7</f>
        <v>2661</v>
      </c>
      <c r="J7" s="10">
        <v>620</v>
      </c>
      <c r="K7" s="11">
        <v>975</v>
      </c>
      <c r="L7" s="12">
        <f>J7+K7</f>
        <v>1595</v>
      </c>
      <c r="M7" s="11">
        <f>D7+G7+J7</f>
        <v>2253</v>
      </c>
      <c r="N7" s="11">
        <f>E7+H7+K7</f>
        <v>2558</v>
      </c>
      <c r="O7" s="11">
        <f>F7+I7+L7</f>
        <v>4811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5.4874246518395342E-2</v>
      </c>
      <c r="E8" s="14">
        <f t="shared" si="2"/>
        <v>6.0486385366867595E-2</v>
      </c>
      <c r="F8" s="14">
        <f t="shared" si="2"/>
        <v>0.11536063188526294</v>
      </c>
      <c r="G8" s="13">
        <f t="shared" si="2"/>
        <v>0.28455622531698194</v>
      </c>
      <c r="H8" s="14">
        <f t="shared" si="2"/>
        <v>0.26855123674911663</v>
      </c>
      <c r="I8" s="22">
        <f t="shared" si="2"/>
        <v>0.55310746206609851</v>
      </c>
      <c r="J8" s="13">
        <f t="shared" si="2"/>
        <v>0.12887133652047392</v>
      </c>
      <c r="K8" s="14">
        <f t="shared" si="2"/>
        <v>0.20266056952816464</v>
      </c>
      <c r="L8" s="14">
        <f t="shared" si="2"/>
        <v>0.33153190604863852</v>
      </c>
      <c r="M8" s="13">
        <f t="shared" si="2"/>
        <v>0.46830180835585117</v>
      </c>
      <c r="N8" s="14">
        <f t="shared" si="2"/>
        <v>0.53169819164414878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7.2245635159542444E-3</v>
      </c>
      <c r="E9" s="19">
        <f t="shared" si="3"/>
        <v>7.9634393300859283E-3</v>
      </c>
      <c r="F9" s="19">
        <f t="shared" si="3"/>
        <v>1.5188002846040173E-2</v>
      </c>
      <c r="G9" s="18">
        <f t="shared" si="3"/>
        <v>3.7463740353565762E-2</v>
      </c>
      <c r="H9" s="19">
        <f t="shared" si="3"/>
        <v>3.5356575994745773E-2</v>
      </c>
      <c r="I9" s="20">
        <f t="shared" si="3"/>
        <v>7.2820316348311528E-2</v>
      </c>
      <c r="J9" s="19">
        <f t="shared" si="3"/>
        <v>1.6966777954134968E-2</v>
      </c>
      <c r="K9" s="19">
        <f t="shared" si="3"/>
        <v>2.6681626621421924E-2</v>
      </c>
      <c r="L9" s="19">
        <f t="shared" si="3"/>
        <v>4.3648404575556896E-2</v>
      </c>
      <c r="M9" s="18">
        <f t="shared" si="3"/>
        <v>6.1655081823654971E-2</v>
      </c>
      <c r="N9" s="19">
        <f t="shared" si="3"/>
        <v>7.000164194625362E-2</v>
      </c>
      <c r="O9" s="19">
        <f t="shared" si="3"/>
        <v>0.13165672376990858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35</v>
      </c>
      <c r="E10" s="11">
        <v>27</v>
      </c>
      <c r="F10" s="12">
        <f>D10+E10</f>
        <v>62</v>
      </c>
      <c r="G10" s="10">
        <v>318</v>
      </c>
      <c r="H10" s="11">
        <v>231</v>
      </c>
      <c r="I10" s="12">
        <f>G10+H10</f>
        <v>549</v>
      </c>
      <c r="J10" s="10">
        <v>191</v>
      </c>
      <c r="K10" s="11">
        <v>297</v>
      </c>
      <c r="L10" s="12">
        <f>J10+K10</f>
        <v>488</v>
      </c>
      <c r="M10" s="11">
        <f>D10+G10+J10</f>
        <v>544</v>
      </c>
      <c r="N10" s="11">
        <f>E10+H10+K10</f>
        <v>555</v>
      </c>
      <c r="O10" s="11">
        <f>F10+I10+L10</f>
        <v>1099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3.1847133757961783E-2</v>
      </c>
      <c r="E11" s="14">
        <f t="shared" si="4"/>
        <v>2.4567788898999091E-2</v>
      </c>
      <c r="F11" s="14">
        <f t="shared" si="4"/>
        <v>5.6414922656960874E-2</v>
      </c>
      <c r="G11" s="13">
        <f t="shared" si="4"/>
        <v>0.28935395814376708</v>
      </c>
      <c r="H11" s="14">
        <f t="shared" si="4"/>
        <v>0.21019108280254778</v>
      </c>
      <c r="I11" s="22">
        <f t="shared" si="4"/>
        <v>0.49954504094631486</v>
      </c>
      <c r="J11" s="13">
        <f t="shared" si="4"/>
        <v>0.17379435850773431</v>
      </c>
      <c r="K11" s="14">
        <f t="shared" si="4"/>
        <v>0.27024567788899001</v>
      </c>
      <c r="L11" s="14">
        <f t="shared" si="4"/>
        <v>0.44404003639672429</v>
      </c>
      <c r="M11" s="13">
        <f t="shared" si="4"/>
        <v>0.49499545040946313</v>
      </c>
      <c r="N11" s="14">
        <f t="shared" si="4"/>
        <v>0.50500454959053687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9.5780198128181274E-4</v>
      </c>
      <c r="E12" s="19">
        <f t="shared" si="5"/>
        <v>7.3887581413168411E-4</v>
      </c>
      <c r="F12" s="19">
        <f t="shared" si="5"/>
        <v>1.6966777954134967E-3</v>
      </c>
      <c r="G12" s="18">
        <f t="shared" si="5"/>
        <v>8.7023151442176122E-3</v>
      </c>
      <c r="H12" s="19">
        <f t="shared" si="5"/>
        <v>6.3214930764599643E-3</v>
      </c>
      <c r="I12" s="20">
        <f t="shared" si="5"/>
        <v>1.5023808220677577E-2</v>
      </c>
      <c r="J12" s="19">
        <f t="shared" si="5"/>
        <v>5.2268622407093211E-3</v>
      </c>
      <c r="K12" s="19">
        <f t="shared" si="5"/>
        <v>8.1276339554485245E-3</v>
      </c>
      <c r="L12" s="19">
        <f t="shared" si="5"/>
        <v>1.3354496196157846E-2</v>
      </c>
      <c r="M12" s="18">
        <f t="shared" si="5"/>
        <v>1.4886979366208745E-2</v>
      </c>
      <c r="N12" s="19">
        <f t="shared" si="5"/>
        <v>1.5188002846040173E-2</v>
      </c>
      <c r="O12" s="19">
        <f t="shared" si="5"/>
        <v>3.007498221224892E-2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357</v>
      </c>
      <c r="E13" s="11">
        <v>378</v>
      </c>
      <c r="F13" s="12">
        <f>D13+E13</f>
        <v>735</v>
      </c>
      <c r="G13" s="10">
        <v>1627</v>
      </c>
      <c r="H13" s="11">
        <v>1579</v>
      </c>
      <c r="I13" s="12">
        <f>G13+H13</f>
        <v>3206</v>
      </c>
      <c r="J13" s="10">
        <v>664</v>
      </c>
      <c r="K13" s="11">
        <v>975</v>
      </c>
      <c r="L13" s="12">
        <f>J13+K13</f>
        <v>1639</v>
      </c>
      <c r="M13" s="11">
        <f>D13+G13+J13</f>
        <v>2648</v>
      </c>
      <c r="N13" s="11">
        <f>E13+H13+K13</f>
        <v>2932</v>
      </c>
      <c r="O13" s="11">
        <f>F13+I13+L13</f>
        <v>5580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6.3978494623655915E-2</v>
      </c>
      <c r="E14" s="14">
        <f t="shared" si="6"/>
        <v>6.7741935483870974E-2</v>
      </c>
      <c r="F14" s="14">
        <f t="shared" si="6"/>
        <v>0.13172043010752688</v>
      </c>
      <c r="G14" s="13">
        <f t="shared" si="6"/>
        <v>0.29157706093189967</v>
      </c>
      <c r="H14" s="14">
        <f t="shared" si="6"/>
        <v>0.28297491039426526</v>
      </c>
      <c r="I14" s="22">
        <f t="shared" si="6"/>
        <v>0.57455197132616487</v>
      </c>
      <c r="J14" s="13">
        <f t="shared" si="6"/>
        <v>0.11899641577060932</v>
      </c>
      <c r="K14" s="14">
        <f t="shared" si="6"/>
        <v>0.17473118279569894</v>
      </c>
      <c r="L14" s="14">
        <f t="shared" si="6"/>
        <v>0.29372759856630826</v>
      </c>
      <c r="M14" s="13">
        <f t="shared" si="6"/>
        <v>0.47455197132616489</v>
      </c>
      <c r="N14" s="14">
        <f t="shared" si="6"/>
        <v>0.52544802867383511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9.7695802090744903E-3</v>
      </c>
      <c r="E15" s="19">
        <f t="shared" si="7"/>
        <v>1.0344261397843578E-2</v>
      </c>
      <c r="F15" s="19">
        <f t="shared" si="7"/>
        <v>2.0113841606918068E-2</v>
      </c>
      <c r="G15" s="18">
        <f t="shared" si="7"/>
        <v>4.4524109244157409E-2</v>
      </c>
      <c r="H15" s="19">
        <f t="shared" si="7"/>
        <v>4.3210552241256639E-2</v>
      </c>
      <c r="I15" s="20">
        <f t="shared" si="7"/>
        <v>8.7734661485414048E-2</v>
      </c>
      <c r="J15" s="19">
        <f t="shared" si="7"/>
        <v>1.8170871873460677E-2</v>
      </c>
      <c r="K15" s="19">
        <f t="shared" si="7"/>
        <v>2.6681626621421924E-2</v>
      </c>
      <c r="L15" s="19">
        <f t="shared" si="7"/>
        <v>4.4852498494882598E-2</v>
      </c>
      <c r="M15" s="18">
        <f t="shared" si="7"/>
        <v>7.2464561326692573E-2</v>
      </c>
      <c r="N15" s="19">
        <f t="shared" si="7"/>
        <v>8.0236440260522138E-2</v>
      </c>
      <c r="O15" s="19">
        <f t="shared" si="7"/>
        <v>0.15270100158721472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454</v>
      </c>
      <c r="E16" s="11">
        <v>465</v>
      </c>
      <c r="F16" s="12">
        <f>D16+E16</f>
        <v>919</v>
      </c>
      <c r="G16" s="10">
        <v>2335</v>
      </c>
      <c r="H16" s="11">
        <v>2273</v>
      </c>
      <c r="I16" s="12">
        <f>G16+H16</f>
        <v>4608</v>
      </c>
      <c r="J16" s="10">
        <v>1258</v>
      </c>
      <c r="K16" s="11">
        <v>1887</v>
      </c>
      <c r="L16" s="12">
        <f>J16+K16</f>
        <v>3145</v>
      </c>
      <c r="M16" s="11">
        <f>D16+G16+J16</f>
        <v>4047</v>
      </c>
      <c r="N16" s="11">
        <f>E16+H16+K16</f>
        <v>4625</v>
      </c>
      <c r="O16" s="11">
        <f>F16+I16+L16</f>
        <v>8672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5.2352398523985239E-2</v>
      </c>
      <c r="E17" s="14">
        <f t="shared" si="8"/>
        <v>5.3620848708487087E-2</v>
      </c>
      <c r="F17" s="14">
        <f t="shared" si="8"/>
        <v>0.10597324723247233</v>
      </c>
      <c r="G17" s="13">
        <f t="shared" si="8"/>
        <v>0.26925738007380073</v>
      </c>
      <c r="H17" s="14">
        <f t="shared" si="8"/>
        <v>0.26210793357933582</v>
      </c>
      <c r="I17" s="22">
        <f t="shared" si="8"/>
        <v>0.53136531365313655</v>
      </c>
      <c r="J17" s="13">
        <f t="shared" si="8"/>
        <v>0.14506457564575645</v>
      </c>
      <c r="K17" s="14">
        <f t="shared" si="8"/>
        <v>0.21759686346863469</v>
      </c>
      <c r="L17" s="14">
        <f t="shared" si="8"/>
        <v>0.36266143911439114</v>
      </c>
      <c r="M17" s="13">
        <f t="shared" si="8"/>
        <v>0.46667435424354242</v>
      </c>
      <c r="N17" s="14">
        <f t="shared" si="8"/>
        <v>0.53332564575645758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1.2424059985769799E-2</v>
      </c>
      <c r="E18" s="19">
        <f t="shared" si="9"/>
        <v>1.2725083465601226E-2</v>
      </c>
      <c r="F18" s="19">
        <f t="shared" si="9"/>
        <v>2.5149143451371026E-2</v>
      </c>
      <c r="G18" s="18">
        <f t="shared" si="9"/>
        <v>6.3899075036943795E-2</v>
      </c>
      <c r="H18" s="19">
        <f t="shared" si="9"/>
        <v>6.2202397241530295E-2</v>
      </c>
      <c r="I18" s="20">
        <f t="shared" si="9"/>
        <v>0.1261014722784741</v>
      </c>
      <c r="J18" s="19">
        <f t="shared" si="9"/>
        <v>3.4426139784357726E-2</v>
      </c>
      <c r="K18" s="19">
        <f t="shared" si="9"/>
        <v>5.1639209676536589E-2</v>
      </c>
      <c r="L18" s="19">
        <f t="shared" si="9"/>
        <v>8.6065349460894308E-2</v>
      </c>
      <c r="M18" s="18">
        <f t="shared" si="9"/>
        <v>0.11074927480707132</v>
      </c>
      <c r="N18" s="19">
        <f t="shared" si="9"/>
        <v>0.12656669038366811</v>
      </c>
      <c r="O18" s="19">
        <f t="shared" si="9"/>
        <v>0.23731596519073941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211</v>
      </c>
      <c r="E19" s="11">
        <v>195</v>
      </c>
      <c r="F19" s="12">
        <f>D19+E19</f>
        <v>406</v>
      </c>
      <c r="G19" s="10">
        <v>1264</v>
      </c>
      <c r="H19" s="11">
        <v>1065</v>
      </c>
      <c r="I19" s="12">
        <f>G19+H19</f>
        <v>2329</v>
      </c>
      <c r="J19" s="10">
        <v>607</v>
      </c>
      <c r="K19" s="11">
        <v>840</v>
      </c>
      <c r="L19" s="12">
        <f>J19+K19</f>
        <v>1447</v>
      </c>
      <c r="M19" s="11">
        <f>D19+G19+J19</f>
        <v>2082</v>
      </c>
      <c r="N19" s="11">
        <f>E19+H19+K19</f>
        <v>2100</v>
      </c>
      <c r="O19" s="11">
        <f>F19+I19+L19</f>
        <v>4182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5.0454328072692491E-2</v>
      </c>
      <c r="E20" s="14">
        <f t="shared" si="10"/>
        <v>4.6628407460545196E-2</v>
      </c>
      <c r="F20" s="14">
        <f t="shared" si="10"/>
        <v>9.708273553323768E-2</v>
      </c>
      <c r="G20" s="13">
        <f t="shared" si="10"/>
        <v>0.30224772835963654</v>
      </c>
      <c r="H20" s="14">
        <f t="shared" si="10"/>
        <v>0.2546628407460545</v>
      </c>
      <c r="I20" s="22">
        <f t="shared" si="10"/>
        <v>0.55691056910569103</v>
      </c>
      <c r="J20" s="13">
        <f t="shared" si="10"/>
        <v>0.14514586322333811</v>
      </c>
      <c r="K20" s="14">
        <f t="shared" si="10"/>
        <v>0.20086083213773315</v>
      </c>
      <c r="L20" s="14">
        <f t="shared" si="10"/>
        <v>0.34600669536107126</v>
      </c>
      <c r="M20" s="13">
        <f t="shared" si="10"/>
        <v>0.49784791965566716</v>
      </c>
      <c r="N20" s="14">
        <f t="shared" si="10"/>
        <v>0.5021520803443329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5.7741776585846427E-3</v>
      </c>
      <c r="E21" s="19">
        <f t="shared" si="11"/>
        <v>5.3363253242843852E-3</v>
      </c>
      <c r="F21" s="19">
        <f t="shared" si="11"/>
        <v>1.1110502982869027E-2</v>
      </c>
      <c r="G21" s="18">
        <f t="shared" si="11"/>
        <v>3.4590334409720321E-2</v>
      </c>
      <c r="H21" s="19">
        <f t="shared" si="11"/>
        <v>2.9144546001860873E-2</v>
      </c>
      <c r="I21" s="20">
        <f t="shared" si="11"/>
        <v>6.3734880411581193E-2</v>
      </c>
      <c r="J21" s="19">
        <f t="shared" si="11"/>
        <v>1.6611022932516008E-2</v>
      </c>
      <c r="K21" s="19">
        <f t="shared" si="11"/>
        <v>2.2987247550763507E-2</v>
      </c>
      <c r="L21" s="19">
        <f t="shared" si="11"/>
        <v>3.9598270483279512E-2</v>
      </c>
      <c r="M21" s="18">
        <f t="shared" si="11"/>
        <v>5.6975535000820976E-2</v>
      </c>
      <c r="N21" s="19">
        <f t="shared" si="11"/>
        <v>5.7468118876908759E-2</v>
      </c>
      <c r="O21" s="14">
        <f t="shared" si="11"/>
        <v>0.11444365387772974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75</v>
      </c>
      <c r="E22" s="11">
        <v>61</v>
      </c>
      <c r="F22" s="12">
        <f>D22+E22</f>
        <v>136</v>
      </c>
      <c r="G22" s="10">
        <v>364</v>
      </c>
      <c r="H22" s="11">
        <v>347</v>
      </c>
      <c r="I22" s="12">
        <f>G22+H22</f>
        <v>711</v>
      </c>
      <c r="J22" s="10">
        <v>223</v>
      </c>
      <c r="K22" s="11">
        <v>314</v>
      </c>
      <c r="L22" s="12">
        <f>J22+K22</f>
        <v>537</v>
      </c>
      <c r="M22" s="11">
        <f>D22+G22+J22</f>
        <v>662</v>
      </c>
      <c r="N22" s="11">
        <f>E22+H22+K22</f>
        <v>722</v>
      </c>
      <c r="O22" s="26">
        <f>F22+I22+L22</f>
        <v>1384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5.4190751445086706E-2</v>
      </c>
      <c r="E23" s="14">
        <f t="shared" si="12"/>
        <v>4.4075144508670519E-2</v>
      </c>
      <c r="F23" s="14">
        <f t="shared" si="12"/>
        <v>9.8265895953757232E-2</v>
      </c>
      <c r="G23" s="13">
        <f t="shared" si="12"/>
        <v>0.26300578034682082</v>
      </c>
      <c r="H23" s="14">
        <f t="shared" si="12"/>
        <v>0.25072254335260113</v>
      </c>
      <c r="I23" s="22">
        <f t="shared" si="12"/>
        <v>0.51372832369942201</v>
      </c>
      <c r="J23" s="13">
        <f t="shared" si="12"/>
        <v>0.1611271676300578</v>
      </c>
      <c r="K23" s="14">
        <f t="shared" si="12"/>
        <v>0.22687861271676302</v>
      </c>
      <c r="L23" s="14">
        <f t="shared" si="12"/>
        <v>0.38800578034682082</v>
      </c>
      <c r="M23" s="13">
        <f t="shared" si="12"/>
        <v>0.47832369942196534</v>
      </c>
      <c r="N23" s="14">
        <f t="shared" si="12"/>
        <v>0.52167630057803471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2.0524328170324559E-3</v>
      </c>
      <c r="E24" s="19">
        <f t="shared" si="13"/>
        <v>1.6693120245197307E-3</v>
      </c>
      <c r="F24" s="19">
        <f t="shared" si="13"/>
        <v>3.7217448415521864E-3</v>
      </c>
      <c r="G24" s="18">
        <f t="shared" si="13"/>
        <v>9.9611406053308517E-3</v>
      </c>
      <c r="H24" s="19">
        <f t="shared" si="13"/>
        <v>9.4959225001368282E-3</v>
      </c>
      <c r="I24" s="20">
        <f t="shared" si="13"/>
        <v>1.945706310546768E-2</v>
      </c>
      <c r="J24" s="19">
        <f t="shared" si="13"/>
        <v>6.1025669093098351E-3</v>
      </c>
      <c r="K24" s="19">
        <f t="shared" si="13"/>
        <v>8.5928520606425481E-3</v>
      </c>
      <c r="L24" s="19">
        <f t="shared" si="13"/>
        <v>1.4695418969952384E-2</v>
      </c>
      <c r="M24" s="18">
        <f t="shared" si="13"/>
        <v>1.8116140331673143E-2</v>
      </c>
      <c r="N24" s="19">
        <f t="shared" si="13"/>
        <v>1.9758086585299109E-2</v>
      </c>
      <c r="O24" s="19">
        <f t="shared" si="13"/>
        <v>3.7874226916972252E-2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67</v>
      </c>
      <c r="E25" s="11">
        <v>70</v>
      </c>
      <c r="F25" s="12">
        <f>D25+E25</f>
        <v>137</v>
      </c>
      <c r="G25" s="10">
        <v>483</v>
      </c>
      <c r="H25" s="11">
        <v>431</v>
      </c>
      <c r="I25" s="12">
        <f>G25+H25</f>
        <v>914</v>
      </c>
      <c r="J25" s="10">
        <v>314</v>
      </c>
      <c r="K25" s="11">
        <v>408</v>
      </c>
      <c r="L25" s="12">
        <f>J25+K25</f>
        <v>722</v>
      </c>
      <c r="M25" s="11">
        <f>D25+G25+J25</f>
        <v>864</v>
      </c>
      <c r="N25" s="11">
        <f>E25+H25+K25</f>
        <v>909</v>
      </c>
      <c r="O25" s="11">
        <f>F25+I25+L25</f>
        <v>1773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3.7789058093626621E-2</v>
      </c>
      <c r="E26" s="14">
        <f t="shared" si="14"/>
        <v>3.9481105470953189E-2</v>
      </c>
      <c r="F26" s="14">
        <f t="shared" si="14"/>
        <v>7.7270163564579802E-2</v>
      </c>
      <c r="G26" s="13">
        <f t="shared" si="14"/>
        <v>0.27241962774957701</v>
      </c>
      <c r="H26" s="14">
        <f t="shared" si="14"/>
        <v>0.24309080654258319</v>
      </c>
      <c r="I26" s="22">
        <f t="shared" si="14"/>
        <v>0.51551043429216015</v>
      </c>
      <c r="J26" s="13">
        <f t="shared" si="14"/>
        <v>0.17710095882684715</v>
      </c>
      <c r="K26" s="14">
        <f t="shared" si="14"/>
        <v>0.23011844331641285</v>
      </c>
      <c r="L26" s="14">
        <f t="shared" si="14"/>
        <v>0.40721940214326002</v>
      </c>
      <c r="M26" s="13">
        <f t="shared" si="14"/>
        <v>0.48730964467005078</v>
      </c>
      <c r="N26" s="14">
        <f t="shared" si="14"/>
        <v>0.51269035532994922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1.8335066498823271E-3</v>
      </c>
      <c r="E27" s="19">
        <f t="shared" si="15"/>
        <v>1.9156039625636255E-3</v>
      </c>
      <c r="F27" s="19">
        <f t="shared" si="15"/>
        <v>3.7491106124459524E-3</v>
      </c>
      <c r="G27" s="18">
        <f t="shared" si="15"/>
        <v>1.3217667341689015E-2</v>
      </c>
      <c r="H27" s="19">
        <f t="shared" si="15"/>
        <v>1.1794647255213179E-2</v>
      </c>
      <c r="I27" s="20">
        <f t="shared" si="15"/>
        <v>2.5012314596902195E-2</v>
      </c>
      <c r="J27" s="19">
        <f t="shared" si="15"/>
        <v>8.5928520606425481E-3</v>
      </c>
      <c r="K27" s="19">
        <f t="shared" si="15"/>
        <v>1.1165234524656559E-2</v>
      </c>
      <c r="L27" s="19">
        <f t="shared" si="15"/>
        <v>1.9758086585299109E-2</v>
      </c>
      <c r="M27" s="18">
        <f t="shared" si="15"/>
        <v>2.3644026052213891E-2</v>
      </c>
      <c r="N27" s="19">
        <f t="shared" si="15"/>
        <v>2.4875485742433364E-2</v>
      </c>
      <c r="O27" s="19">
        <f t="shared" si="15"/>
        <v>4.8519511794647252E-2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1886</v>
      </c>
      <c r="E28" s="11">
        <f>E4+E7+E10+E13+E16+E19+E22+E25</f>
        <v>1910</v>
      </c>
      <c r="F28" s="12">
        <f>D28+E28</f>
        <v>3796</v>
      </c>
      <c r="G28" s="11">
        <f>G4+G7+G10+G13+G16+G19+G22+G25</f>
        <v>10237</v>
      </c>
      <c r="H28" s="11">
        <f>H4+H7+H10+H13+H16+H19+H22+H25</f>
        <v>9591</v>
      </c>
      <c r="I28" s="11">
        <f>G28+H28</f>
        <v>19828</v>
      </c>
      <c r="J28" s="10">
        <f>J4+J7+J10+J13+J16+J19+J22+J25</f>
        <v>5204</v>
      </c>
      <c r="K28" s="11">
        <f>K4+K7+K10+K13+K16+K19+K22+K25</f>
        <v>7714</v>
      </c>
      <c r="L28" s="12">
        <f>J28+K28</f>
        <v>12918</v>
      </c>
      <c r="M28" s="11">
        <f>M4+M7+M10+M13+M16+M19+M22+M25</f>
        <v>17327</v>
      </c>
      <c r="N28" s="11">
        <f>N4+N7+N10+N13+N16+N19+N22+N25</f>
        <v>19215</v>
      </c>
      <c r="O28" s="11">
        <f>F28+I28+L28</f>
        <v>36542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5.1611843905642822E-2</v>
      </c>
      <c r="E29" s="14">
        <f>E28/O28%/100</f>
        <v>5.2268622407093207E-2</v>
      </c>
      <c r="F29" s="22">
        <f>F28/O28%/100</f>
        <v>0.10388046631273604</v>
      </c>
      <c r="G29" s="13">
        <f>G28/O28%/100</f>
        <v>0.28014339663948329</v>
      </c>
      <c r="H29" s="14">
        <f>H28/O28%/100</f>
        <v>0.26246510864211042</v>
      </c>
      <c r="I29" s="22">
        <f>I28/O28%/100</f>
        <v>0.54260850528159377</v>
      </c>
      <c r="J29" s="13">
        <f>J28/O28%/100</f>
        <v>0.14241147173115867</v>
      </c>
      <c r="K29" s="14">
        <f>K28/O28%/100</f>
        <v>0.2110995566745115</v>
      </c>
      <c r="L29" s="22">
        <f>L28/O28%/100</f>
        <v>0.35351102840567017</v>
      </c>
      <c r="M29" s="13">
        <f>M28/O28%/100</f>
        <v>0.47416671227628476</v>
      </c>
      <c r="N29" s="14">
        <f>N28/O28%/100</f>
        <v>0.52583328772371518</v>
      </c>
      <c r="O29" s="27">
        <f>O28/O28</f>
        <v>1</v>
      </c>
    </row>
    <row r="30" spans="1:15" ht="16.149999999999999" customHeight="1">
      <c r="J30" s="2" t="s">
        <v>35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36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421</v>
      </c>
      <c r="E4" s="11">
        <v>421</v>
      </c>
      <c r="F4" s="12">
        <f>D4+E4</f>
        <v>842</v>
      </c>
      <c r="G4" s="11">
        <v>2473</v>
      </c>
      <c r="H4" s="11">
        <v>2371</v>
      </c>
      <c r="I4" s="11">
        <f>G4+H4</f>
        <v>4844</v>
      </c>
      <c r="J4" s="10">
        <v>1330</v>
      </c>
      <c r="K4" s="11">
        <v>2008</v>
      </c>
      <c r="L4" s="12">
        <f>J4+K4</f>
        <v>3338</v>
      </c>
      <c r="M4" s="11">
        <f>D4+G4+J4</f>
        <v>4224</v>
      </c>
      <c r="N4" s="11">
        <f>E4+H4+K4</f>
        <v>4800</v>
      </c>
      <c r="O4" s="11">
        <f>F4+I4+L4</f>
        <v>9024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4.6653368794326244E-2</v>
      </c>
      <c r="E5" s="14">
        <f t="shared" si="0"/>
        <v>4.6653368794326244E-2</v>
      </c>
      <c r="F5" s="14">
        <f t="shared" si="0"/>
        <v>9.3306737588652489E-2</v>
      </c>
      <c r="G5" s="13">
        <f t="shared" si="0"/>
        <v>0.27404698581560283</v>
      </c>
      <c r="H5" s="14">
        <f t="shared" si="0"/>
        <v>0.26274379432624112</v>
      </c>
      <c r="I5" s="14">
        <f t="shared" si="0"/>
        <v>0.536790780141844</v>
      </c>
      <c r="J5" s="13">
        <f t="shared" si="0"/>
        <v>0.14738475177304963</v>
      </c>
      <c r="K5" s="14">
        <f t="shared" si="0"/>
        <v>0.2225177304964539</v>
      </c>
      <c r="L5" s="14">
        <f t="shared" si="0"/>
        <v>0.36990248226950356</v>
      </c>
      <c r="M5" s="13">
        <f t="shared" si="0"/>
        <v>0.46808510638297873</v>
      </c>
      <c r="N5" s="14">
        <f t="shared" si="0"/>
        <v>0.53191489361702127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1.1538356126839696E-2</v>
      </c>
      <c r="E6" s="19">
        <f t="shared" si="1"/>
        <v>1.1538356126839696E-2</v>
      </c>
      <c r="F6" s="19">
        <f t="shared" si="1"/>
        <v>2.3076712253679393E-2</v>
      </c>
      <c r="G6" s="18">
        <f t="shared" si="1"/>
        <v>6.7777564612053615E-2</v>
      </c>
      <c r="H6" s="19">
        <f t="shared" si="1"/>
        <v>6.4982048400800282E-2</v>
      </c>
      <c r="I6" s="20">
        <f t="shared" si="1"/>
        <v>0.13275961301285388</v>
      </c>
      <c r="J6" s="19">
        <f t="shared" si="1"/>
        <v>3.6451338833009016E-2</v>
      </c>
      <c r="K6" s="19">
        <f t="shared" si="1"/>
        <v>5.5033299531339931E-2</v>
      </c>
      <c r="L6" s="19">
        <f t="shared" si="1"/>
        <v>9.1484638364348947E-2</v>
      </c>
      <c r="M6" s="18">
        <f t="shared" si="1"/>
        <v>0.11576725957190231</v>
      </c>
      <c r="N6" s="19">
        <f t="shared" si="1"/>
        <v>0.1315537040589799</v>
      </c>
      <c r="O6" s="19">
        <f t="shared" si="1"/>
        <v>0.24732096363088224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265</v>
      </c>
      <c r="E7" s="11">
        <v>289</v>
      </c>
      <c r="F7" s="12">
        <f>D7+E7</f>
        <v>554</v>
      </c>
      <c r="G7" s="10">
        <v>1371</v>
      </c>
      <c r="H7" s="11">
        <v>1291</v>
      </c>
      <c r="I7" s="12">
        <f>G7+H7</f>
        <v>2662</v>
      </c>
      <c r="J7" s="10">
        <v>617</v>
      </c>
      <c r="K7" s="11">
        <v>978</v>
      </c>
      <c r="L7" s="12">
        <f>J7+K7</f>
        <v>1595</v>
      </c>
      <c r="M7" s="11">
        <f>D7+G7+J7</f>
        <v>2253</v>
      </c>
      <c r="N7" s="11">
        <f>E7+H7+K7</f>
        <v>2558</v>
      </c>
      <c r="O7" s="11">
        <f>F7+I7+L7</f>
        <v>4811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5.5082103512783205E-2</v>
      </c>
      <c r="E8" s="14">
        <f t="shared" si="2"/>
        <v>6.0070671378091869E-2</v>
      </c>
      <c r="F8" s="14">
        <f t="shared" si="2"/>
        <v>0.11515277489087508</v>
      </c>
      <c r="G8" s="13">
        <f t="shared" si="2"/>
        <v>0.28497193930575765</v>
      </c>
      <c r="H8" s="14">
        <f t="shared" si="2"/>
        <v>0.26834337975472877</v>
      </c>
      <c r="I8" s="22">
        <f t="shared" si="2"/>
        <v>0.55331531906048637</v>
      </c>
      <c r="J8" s="13">
        <f t="shared" si="2"/>
        <v>0.12824776553731032</v>
      </c>
      <c r="K8" s="14">
        <f t="shared" si="2"/>
        <v>0.2032841405113282</v>
      </c>
      <c r="L8" s="14">
        <f t="shared" si="2"/>
        <v>0.33153190604863852</v>
      </c>
      <c r="M8" s="13">
        <f t="shared" si="2"/>
        <v>0.46830180835585117</v>
      </c>
      <c r="N8" s="14">
        <f t="shared" si="2"/>
        <v>0.53169819164414878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7.2628607449228494E-3</v>
      </c>
      <c r="E9" s="19">
        <f t="shared" si="3"/>
        <v>7.920629265217749E-3</v>
      </c>
      <c r="F9" s="19">
        <f t="shared" si="3"/>
        <v>1.5183490010140598E-2</v>
      </c>
      <c r="G9" s="18">
        <f t="shared" si="3"/>
        <v>3.7575026721846136E-2</v>
      </c>
      <c r="H9" s="19">
        <f t="shared" si="3"/>
        <v>3.5382464987529803E-2</v>
      </c>
      <c r="I9" s="20">
        <f t="shared" si="3"/>
        <v>7.2957491709375946E-2</v>
      </c>
      <c r="J9" s="19">
        <f t="shared" si="3"/>
        <v>1.691013237591471E-2</v>
      </c>
      <c r="K9" s="19">
        <f t="shared" si="3"/>
        <v>2.6804067202017157E-2</v>
      </c>
      <c r="L9" s="19">
        <f t="shared" si="3"/>
        <v>4.3714199577931864E-2</v>
      </c>
      <c r="M9" s="18">
        <f t="shared" si="3"/>
        <v>6.1748019842683695E-2</v>
      </c>
      <c r="N9" s="19">
        <f t="shared" si="3"/>
        <v>7.0107161454764713E-2</v>
      </c>
      <c r="O9" s="19">
        <f t="shared" si="3"/>
        <v>0.13185518129744841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35</v>
      </c>
      <c r="E10" s="11">
        <v>24</v>
      </c>
      <c r="F10" s="12">
        <f>D10+E10</f>
        <v>59</v>
      </c>
      <c r="G10" s="10">
        <v>315</v>
      </c>
      <c r="H10" s="11">
        <v>232</v>
      </c>
      <c r="I10" s="12">
        <f>G10+H10</f>
        <v>547</v>
      </c>
      <c r="J10" s="10">
        <v>193</v>
      </c>
      <c r="K10" s="11">
        <v>299</v>
      </c>
      <c r="L10" s="12">
        <f>J10+K10</f>
        <v>492</v>
      </c>
      <c r="M10" s="11">
        <f>D10+G10+J10</f>
        <v>543</v>
      </c>
      <c r="N10" s="11">
        <f>E10+H10+K10</f>
        <v>555</v>
      </c>
      <c r="O10" s="11">
        <f>F10+I10+L10</f>
        <v>1098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3.1876138433515486E-2</v>
      </c>
      <c r="E11" s="14">
        <f t="shared" si="4"/>
        <v>2.185792349726776E-2</v>
      </c>
      <c r="F11" s="14">
        <f t="shared" si="4"/>
        <v>5.3734061930783242E-2</v>
      </c>
      <c r="G11" s="13">
        <f t="shared" si="4"/>
        <v>0.28688524590163933</v>
      </c>
      <c r="H11" s="14">
        <f t="shared" si="4"/>
        <v>0.21129326047358835</v>
      </c>
      <c r="I11" s="22">
        <f t="shared" si="4"/>
        <v>0.4981785063752277</v>
      </c>
      <c r="J11" s="13">
        <f t="shared" si="4"/>
        <v>0.17577413479052822</v>
      </c>
      <c r="K11" s="14">
        <f t="shared" si="4"/>
        <v>0.27231329690346084</v>
      </c>
      <c r="L11" s="14">
        <f t="shared" si="4"/>
        <v>0.44808743169398907</v>
      </c>
      <c r="M11" s="13">
        <f t="shared" si="4"/>
        <v>0.49453551912568305</v>
      </c>
      <c r="N11" s="14">
        <f t="shared" si="4"/>
        <v>0.50546448087431695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9.5924575876339517E-4</v>
      </c>
      <c r="E12" s="19">
        <f t="shared" si="5"/>
        <v>6.5776852029489959E-4</v>
      </c>
      <c r="F12" s="19">
        <f t="shared" si="5"/>
        <v>1.6170142790582947E-3</v>
      </c>
      <c r="G12" s="18">
        <f t="shared" si="5"/>
        <v>8.6332118288705573E-3</v>
      </c>
      <c r="H12" s="19">
        <f t="shared" si="5"/>
        <v>6.3584290295173622E-3</v>
      </c>
      <c r="I12" s="20">
        <f t="shared" si="5"/>
        <v>1.4991640858387919E-2</v>
      </c>
      <c r="J12" s="19">
        <f t="shared" si="5"/>
        <v>5.2895551840381506E-3</v>
      </c>
      <c r="K12" s="19">
        <f t="shared" si="5"/>
        <v>8.1946994820072897E-3</v>
      </c>
      <c r="L12" s="19">
        <f t="shared" si="5"/>
        <v>1.348425466604544E-2</v>
      </c>
      <c r="M12" s="18">
        <f t="shared" si="5"/>
        <v>1.4882012771672103E-2</v>
      </c>
      <c r="N12" s="19">
        <f t="shared" si="5"/>
        <v>1.5210897031819551E-2</v>
      </c>
      <c r="O12" s="19">
        <f t="shared" si="5"/>
        <v>3.0092909803491656E-2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355</v>
      </c>
      <c r="E13" s="11">
        <v>380</v>
      </c>
      <c r="F13" s="12">
        <f>D13+E13</f>
        <v>735</v>
      </c>
      <c r="G13" s="10">
        <v>1637</v>
      </c>
      <c r="H13" s="11">
        <v>1582</v>
      </c>
      <c r="I13" s="12">
        <f>G13+H13</f>
        <v>3219</v>
      </c>
      <c r="J13" s="10">
        <v>668</v>
      </c>
      <c r="K13" s="11">
        <v>979</v>
      </c>
      <c r="L13" s="12">
        <f>J13+K13</f>
        <v>1647</v>
      </c>
      <c r="M13" s="11">
        <f>D13+G13+J13</f>
        <v>2660</v>
      </c>
      <c r="N13" s="11">
        <f>E13+H13+K13</f>
        <v>2941</v>
      </c>
      <c r="O13" s="11">
        <f>F13+I13+L13</f>
        <v>5601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6.3381539010890914E-2</v>
      </c>
      <c r="E14" s="14">
        <f t="shared" si="6"/>
        <v>6.784502767362971E-2</v>
      </c>
      <c r="F14" s="14">
        <f t="shared" si="6"/>
        <v>0.13122656668452062</v>
      </c>
      <c r="G14" s="13">
        <f t="shared" si="6"/>
        <v>0.29226923763613638</v>
      </c>
      <c r="H14" s="14">
        <f t="shared" si="6"/>
        <v>0.28244956257811105</v>
      </c>
      <c r="I14" s="22">
        <f t="shared" si="6"/>
        <v>0.57471880021424748</v>
      </c>
      <c r="J14" s="13">
        <f t="shared" si="6"/>
        <v>0.11926441706838065</v>
      </c>
      <c r="K14" s="14">
        <f t="shared" si="6"/>
        <v>0.17479021603285128</v>
      </c>
      <c r="L14" s="14">
        <f t="shared" si="6"/>
        <v>0.29405463310123192</v>
      </c>
      <c r="M14" s="13">
        <f t="shared" si="6"/>
        <v>0.47491519371540797</v>
      </c>
      <c r="N14" s="14">
        <f t="shared" si="6"/>
        <v>0.52508480628459209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9.7294926960287218E-3</v>
      </c>
      <c r="E15" s="19">
        <f t="shared" si="7"/>
        <v>1.0414668238002576E-2</v>
      </c>
      <c r="F15" s="19">
        <f t="shared" si="7"/>
        <v>2.0144160934031298E-2</v>
      </c>
      <c r="G15" s="18">
        <f t="shared" si="7"/>
        <v>4.4865294488447942E-2</v>
      </c>
      <c r="H15" s="19">
        <f t="shared" si="7"/>
        <v>4.335790829610546E-2</v>
      </c>
      <c r="I15" s="20">
        <f t="shared" si="7"/>
        <v>8.8223202784553409E-2</v>
      </c>
      <c r="J15" s="19">
        <f t="shared" si="7"/>
        <v>1.830789048154137E-2</v>
      </c>
      <c r="K15" s="19">
        <f t="shared" si="7"/>
        <v>2.6831474223696111E-2</v>
      </c>
      <c r="L15" s="19">
        <f t="shared" si="7"/>
        <v>4.5139364705237481E-2</v>
      </c>
      <c r="M15" s="18">
        <f t="shared" si="7"/>
        <v>7.2902677666018031E-2</v>
      </c>
      <c r="N15" s="19">
        <f t="shared" si="7"/>
        <v>8.0604050757804149E-2</v>
      </c>
      <c r="O15" s="19">
        <f t="shared" si="7"/>
        <v>0.15350672842382218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451</v>
      </c>
      <c r="E16" s="11">
        <v>460</v>
      </c>
      <c r="F16" s="12">
        <f>D16+E16</f>
        <v>911</v>
      </c>
      <c r="G16" s="10">
        <v>2330</v>
      </c>
      <c r="H16" s="11">
        <v>2262</v>
      </c>
      <c r="I16" s="12">
        <f>G16+H16</f>
        <v>4592</v>
      </c>
      <c r="J16" s="10">
        <v>1254</v>
      </c>
      <c r="K16" s="11">
        <v>1888</v>
      </c>
      <c r="L16" s="12">
        <f>J16+K16</f>
        <v>3142</v>
      </c>
      <c r="M16" s="11">
        <f>D16+G16+J16</f>
        <v>4035</v>
      </c>
      <c r="N16" s="11">
        <f>E16+H16+K16</f>
        <v>4610</v>
      </c>
      <c r="O16" s="11">
        <f>F16+I16+L16</f>
        <v>8645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5.2168883747831116E-2</v>
      </c>
      <c r="E17" s="14">
        <f t="shared" si="8"/>
        <v>5.320994794679005E-2</v>
      </c>
      <c r="F17" s="14">
        <f t="shared" si="8"/>
        <v>0.10537883169462117</v>
      </c>
      <c r="G17" s="13">
        <f t="shared" si="8"/>
        <v>0.26951995373048004</v>
      </c>
      <c r="H17" s="14">
        <f t="shared" si="8"/>
        <v>0.26165413533834586</v>
      </c>
      <c r="I17" s="22">
        <f t="shared" si="8"/>
        <v>0.53117408906882591</v>
      </c>
      <c r="J17" s="13">
        <f t="shared" si="8"/>
        <v>0.14505494505494507</v>
      </c>
      <c r="K17" s="14">
        <f t="shared" si="8"/>
        <v>0.21839213418160786</v>
      </c>
      <c r="L17" s="14">
        <f t="shared" si="8"/>
        <v>0.36344707923655289</v>
      </c>
      <c r="M17" s="13">
        <f t="shared" si="8"/>
        <v>0.46674378253325621</v>
      </c>
      <c r="N17" s="14">
        <f t="shared" si="8"/>
        <v>0.53325621746674379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1.236056677720832E-2</v>
      </c>
      <c r="E18" s="19">
        <f t="shared" si="9"/>
        <v>1.2607229972318909E-2</v>
      </c>
      <c r="F18" s="19">
        <f t="shared" si="9"/>
        <v>2.4967796749527229E-2</v>
      </c>
      <c r="G18" s="18">
        <f t="shared" si="9"/>
        <v>6.3858360511963169E-2</v>
      </c>
      <c r="H18" s="19">
        <f t="shared" si="9"/>
        <v>6.1994683037794283E-2</v>
      </c>
      <c r="I18" s="20">
        <f t="shared" si="9"/>
        <v>0.12585304354975746</v>
      </c>
      <c r="J18" s="19">
        <f t="shared" si="9"/>
        <v>3.4368405185408499E-2</v>
      </c>
      <c r="K18" s="19">
        <f t="shared" si="9"/>
        <v>5.1744456929865429E-2</v>
      </c>
      <c r="L18" s="19">
        <f t="shared" si="9"/>
        <v>8.6112862115273928E-2</v>
      </c>
      <c r="M18" s="18">
        <f t="shared" si="9"/>
        <v>0.11058733247457998</v>
      </c>
      <c r="N18" s="19">
        <f t="shared" si="9"/>
        <v>0.12634636993997861</v>
      </c>
      <c r="O18" s="19">
        <f t="shared" si="9"/>
        <v>0.23693370241455861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209</v>
      </c>
      <c r="E19" s="11">
        <v>195</v>
      </c>
      <c r="F19" s="12">
        <f>D19+E19</f>
        <v>404</v>
      </c>
      <c r="G19" s="10">
        <v>1253</v>
      </c>
      <c r="H19" s="11">
        <v>1057</v>
      </c>
      <c r="I19" s="12">
        <f>G19+H19</f>
        <v>2310</v>
      </c>
      <c r="J19" s="10">
        <v>605</v>
      </c>
      <c r="K19" s="11">
        <v>838</v>
      </c>
      <c r="L19" s="12">
        <f>J19+K19</f>
        <v>1443</v>
      </c>
      <c r="M19" s="11">
        <f>D19+G19+J19</f>
        <v>2067</v>
      </c>
      <c r="N19" s="11">
        <f>E19+H19+K19</f>
        <v>2090</v>
      </c>
      <c r="O19" s="11">
        <f>F19+I19+L19</f>
        <v>4157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5.0276641808996873E-2</v>
      </c>
      <c r="E20" s="14">
        <f t="shared" si="10"/>
        <v>4.6908828482078418E-2</v>
      </c>
      <c r="F20" s="14">
        <f t="shared" si="10"/>
        <v>9.7185470291075299E-2</v>
      </c>
      <c r="G20" s="13">
        <f t="shared" si="10"/>
        <v>0.30141929275920137</v>
      </c>
      <c r="H20" s="14">
        <f t="shared" si="10"/>
        <v>0.25426990618234302</v>
      </c>
      <c r="I20" s="22">
        <f t="shared" si="10"/>
        <v>0.55568919894154434</v>
      </c>
      <c r="J20" s="13">
        <f t="shared" si="10"/>
        <v>0.14553764734183305</v>
      </c>
      <c r="K20" s="14">
        <f t="shared" si="10"/>
        <v>0.20158768342554728</v>
      </c>
      <c r="L20" s="14">
        <f t="shared" si="10"/>
        <v>0.34712533076738034</v>
      </c>
      <c r="M20" s="13">
        <f t="shared" si="10"/>
        <v>0.49723358191003125</v>
      </c>
      <c r="N20" s="14">
        <f t="shared" si="10"/>
        <v>0.50276641808996869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5.7280675309014173E-3</v>
      </c>
      <c r="E21" s="19">
        <f t="shared" si="11"/>
        <v>5.3443692273960593E-3</v>
      </c>
      <c r="F21" s="19">
        <f t="shared" si="11"/>
        <v>1.1072436758297477E-2</v>
      </c>
      <c r="G21" s="18">
        <f t="shared" si="11"/>
        <v>3.4340998163729548E-2</v>
      </c>
      <c r="H21" s="19">
        <f t="shared" si="11"/>
        <v>2.8969221914654536E-2</v>
      </c>
      <c r="I21" s="20">
        <f t="shared" si="11"/>
        <v>6.3310220078384077E-2</v>
      </c>
      <c r="J21" s="19">
        <f t="shared" si="11"/>
        <v>1.658124811576726E-2</v>
      </c>
      <c r="K21" s="19">
        <f t="shared" si="11"/>
        <v>2.2967084166963577E-2</v>
      </c>
      <c r="L21" s="19">
        <f t="shared" si="11"/>
        <v>3.9548332282730837E-2</v>
      </c>
      <c r="M21" s="18">
        <f t="shared" si="11"/>
        <v>5.6650313810398222E-2</v>
      </c>
      <c r="N21" s="19">
        <f t="shared" si="11"/>
        <v>5.7280675309014172E-2</v>
      </c>
      <c r="O21" s="14">
        <f t="shared" si="11"/>
        <v>0.11393098911941239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75</v>
      </c>
      <c r="E22" s="11">
        <v>61</v>
      </c>
      <c r="F22" s="12">
        <f>D22+E22</f>
        <v>136</v>
      </c>
      <c r="G22" s="10">
        <v>364</v>
      </c>
      <c r="H22" s="11">
        <v>348</v>
      </c>
      <c r="I22" s="12">
        <f>G22+H22</f>
        <v>712</v>
      </c>
      <c r="J22" s="10">
        <v>222</v>
      </c>
      <c r="K22" s="11">
        <v>314</v>
      </c>
      <c r="L22" s="12">
        <f>J22+K22</f>
        <v>536</v>
      </c>
      <c r="M22" s="11">
        <f>D22+G22+J22</f>
        <v>661</v>
      </c>
      <c r="N22" s="11">
        <f>E22+H22+K22</f>
        <v>723</v>
      </c>
      <c r="O22" s="26">
        <f>F22+I22+L22</f>
        <v>1384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5.4190751445086706E-2</v>
      </c>
      <c r="E23" s="14">
        <f t="shared" si="12"/>
        <v>4.4075144508670519E-2</v>
      </c>
      <c r="F23" s="14">
        <f t="shared" si="12"/>
        <v>9.8265895953757232E-2</v>
      </c>
      <c r="G23" s="13">
        <f t="shared" si="12"/>
        <v>0.26300578034682082</v>
      </c>
      <c r="H23" s="14">
        <f t="shared" si="12"/>
        <v>0.25144508670520233</v>
      </c>
      <c r="I23" s="22">
        <f t="shared" si="12"/>
        <v>0.51445086705202314</v>
      </c>
      <c r="J23" s="13">
        <f t="shared" si="12"/>
        <v>0.16040462427745664</v>
      </c>
      <c r="K23" s="14">
        <f t="shared" si="12"/>
        <v>0.22687861271676302</v>
      </c>
      <c r="L23" s="14">
        <f t="shared" si="12"/>
        <v>0.38728323699421963</v>
      </c>
      <c r="M23" s="13">
        <f t="shared" si="12"/>
        <v>0.47760115606936415</v>
      </c>
      <c r="N23" s="14">
        <f t="shared" si="12"/>
        <v>0.52239884393063585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2.0555266259215609E-3</v>
      </c>
      <c r="E24" s="19">
        <f t="shared" si="13"/>
        <v>1.6718283224162031E-3</v>
      </c>
      <c r="F24" s="19">
        <f t="shared" si="13"/>
        <v>3.7273549483377642E-3</v>
      </c>
      <c r="G24" s="18">
        <f t="shared" si="13"/>
        <v>9.9761558911393104E-3</v>
      </c>
      <c r="H24" s="19">
        <f t="shared" si="13"/>
        <v>9.5376435442760428E-3</v>
      </c>
      <c r="I24" s="20">
        <f t="shared" si="13"/>
        <v>1.9513799435415355E-2</v>
      </c>
      <c r="J24" s="19">
        <f t="shared" si="13"/>
        <v>6.0843588127278206E-3</v>
      </c>
      <c r="K24" s="19">
        <f t="shared" si="13"/>
        <v>8.6058048071916016E-3</v>
      </c>
      <c r="L24" s="19">
        <f t="shared" si="13"/>
        <v>1.4690163619919424E-2</v>
      </c>
      <c r="M24" s="18">
        <f t="shared" si="13"/>
        <v>1.8116041329788692E-2</v>
      </c>
      <c r="N24" s="19">
        <f t="shared" si="13"/>
        <v>1.9815276673883848E-2</v>
      </c>
      <c r="O24" s="19">
        <f t="shared" si="13"/>
        <v>3.793131800367254E-2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66</v>
      </c>
      <c r="E25" s="11">
        <v>70</v>
      </c>
      <c r="F25" s="12">
        <f>D25+E25</f>
        <v>136</v>
      </c>
      <c r="G25" s="10">
        <v>480</v>
      </c>
      <c r="H25" s="11">
        <v>428</v>
      </c>
      <c r="I25" s="12">
        <f>G25+H25</f>
        <v>908</v>
      </c>
      <c r="J25" s="10">
        <v>313</v>
      </c>
      <c r="K25" s="11">
        <v>410</v>
      </c>
      <c r="L25" s="12">
        <f>J25+K25</f>
        <v>723</v>
      </c>
      <c r="M25" s="11">
        <f>D25+G25+J25</f>
        <v>859</v>
      </c>
      <c r="N25" s="11">
        <f>E25+H25+K25</f>
        <v>908</v>
      </c>
      <c r="O25" s="11">
        <f>F25+I25+L25</f>
        <v>1767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3.7351443123938878E-2</v>
      </c>
      <c r="E26" s="14">
        <f t="shared" si="14"/>
        <v>3.9615166949632144E-2</v>
      </c>
      <c r="F26" s="14">
        <f t="shared" si="14"/>
        <v>7.6966610073571029E-2</v>
      </c>
      <c r="G26" s="13">
        <f t="shared" si="14"/>
        <v>0.27164685908319186</v>
      </c>
      <c r="H26" s="14">
        <f t="shared" si="14"/>
        <v>0.24221844934917941</v>
      </c>
      <c r="I26" s="22">
        <f t="shared" si="14"/>
        <v>0.51386530843237122</v>
      </c>
      <c r="J26" s="13">
        <f t="shared" si="14"/>
        <v>0.17713638936049803</v>
      </c>
      <c r="K26" s="14">
        <f t="shared" si="14"/>
        <v>0.2320316921335597</v>
      </c>
      <c r="L26" s="14">
        <f t="shared" si="14"/>
        <v>0.4091680814940577</v>
      </c>
      <c r="M26" s="13">
        <f t="shared" si="14"/>
        <v>0.48613469156762873</v>
      </c>
      <c r="N26" s="14">
        <f t="shared" si="14"/>
        <v>0.51386530843237122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1.8088634308109737E-3</v>
      </c>
      <c r="E27" s="19">
        <f t="shared" si="15"/>
        <v>1.9184915175267903E-3</v>
      </c>
      <c r="F27" s="19">
        <f t="shared" si="15"/>
        <v>3.7273549483377642E-3</v>
      </c>
      <c r="G27" s="18">
        <f t="shared" si="15"/>
        <v>1.3155370405897992E-2</v>
      </c>
      <c r="H27" s="19">
        <f t="shared" si="15"/>
        <v>1.1730205278592375E-2</v>
      </c>
      <c r="I27" s="20">
        <f t="shared" si="15"/>
        <v>2.4885575684490367E-2</v>
      </c>
      <c r="J27" s="19">
        <f t="shared" si="15"/>
        <v>8.5783977855126477E-3</v>
      </c>
      <c r="K27" s="19">
        <f t="shared" si="15"/>
        <v>1.12368788883712E-2</v>
      </c>
      <c r="L27" s="19">
        <f t="shared" si="15"/>
        <v>1.9815276673883848E-2</v>
      </c>
      <c r="M27" s="18">
        <f t="shared" si="15"/>
        <v>2.3542631622221612E-2</v>
      </c>
      <c r="N27" s="19">
        <f t="shared" si="15"/>
        <v>2.4885575684490367E-2</v>
      </c>
      <c r="O27" s="19">
        <f t="shared" si="15"/>
        <v>4.8428207306711976E-2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1877</v>
      </c>
      <c r="E28" s="11">
        <f>E4+E7+E10+E13+E16+E19+E22+E25</f>
        <v>1900</v>
      </c>
      <c r="F28" s="12">
        <f>D28+E28</f>
        <v>3777</v>
      </c>
      <c r="G28" s="11">
        <f>G4+G7+G10+G13+G16+G19+G22+G25</f>
        <v>10223</v>
      </c>
      <c r="H28" s="11">
        <f>H4+H7+H10+H13+H16+H19+H22+H25</f>
        <v>9571</v>
      </c>
      <c r="I28" s="11">
        <f>G28+H28</f>
        <v>19794</v>
      </c>
      <c r="J28" s="10">
        <f>J4+J7+J10+J13+J16+J19+J22+J25</f>
        <v>5202</v>
      </c>
      <c r="K28" s="11">
        <f>K4+K7+K10+K13+K16+K19+K22+K25</f>
        <v>7714</v>
      </c>
      <c r="L28" s="12">
        <f>J28+K28</f>
        <v>12916</v>
      </c>
      <c r="M28" s="11">
        <f>M4+M7+M10+M13+M16+M19+M22+M25</f>
        <v>17302</v>
      </c>
      <c r="N28" s="11">
        <f>N4+N7+N10+N13+N16+N19+N22+N25</f>
        <v>19185</v>
      </c>
      <c r="O28" s="11">
        <f>F28+I28+L28</f>
        <v>36487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5.1442979691396933E-2</v>
      </c>
      <c r="E29" s="14">
        <f>E28/O28%/100</f>
        <v>5.2073341190012883E-2</v>
      </c>
      <c r="F29" s="22">
        <f>F28/O28%/100</f>
        <v>0.10351632088140982</v>
      </c>
      <c r="G29" s="13">
        <f>G28/O28%/100</f>
        <v>0.28018198262394828</v>
      </c>
      <c r="H29" s="14">
        <f>H28/O28%/100</f>
        <v>0.26231260448927013</v>
      </c>
      <c r="I29" s="22">
        <f>I28/O28%/100</f>
        <v>0.54249458711321841</v>
      </c>
      <c r="J29" s="13">
        <f>J28/O28%/100</f>
        <v>0.14257132677391948</v>
      </c>
      <c r="K29" s="14">
        <f>K28/O28%/100</f>
        <v>0.21141776523145228</v>
      </c>
      <c r="L29" s="22">
        <f>L28/O28%/100</f>
        <v>0.35398909200537176</v>
      </c>
      <c r="M29" s="13">
        <f>M28/O28%/100</f>
        <v>0.4741962890892647</v>
      </c>
      <c r="N29" s="14">
        <f>N28/O28%/100</f>
        <v>0.5258037109107353</v>
      </c>
      <c r="O29" s="27">
        <f>O28/O28</f>
        <v>1</v>
      </c>
    </row>
    <row r="30" spans="1:15" ht="16.149999999999999" customHeight="1">
      <c r="J30" s="2" t="s">
        <v>37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1" t="s">
        <v>38</v>
      </c>
      <c r="B1" s="31"/>
      <c r="C1" s="31"/>
    </row>
    <row r="2" spans="1:17" ht="36" customHeight="1">
      <c r="A2" s="3"/>
      <c r="B2" s="4"/>
      <c r="C2" s="5"/>
      <c r="D2" s="32" t="s">
        <v>1</v>
      </c>
      <c r="E2" s="32"/>
      <c r="F2" s="32"/>
      <c r="G2" s="33" t="s">
        <v>2</v>
      </c>
      <c r="H2" s="33"/>
      <c r="I2" s="33"/>
      <c r="J2" s="33" t="s">
        <v>3</v>
      </c>
      <c r="K2" s="33"/>
      <c r="L2" s="33"/>
      <c r="M2" s="34" t="s">
        <v>4</v>
      </c>
      <c r="N2" s="34"/>
      <c r="O2" s="34"/>
    </row>
    <row r="3" spans="1:17" ht="18" customHeight="1">
      <c r="A3" s="6" t="s">
        <v>5</v>
      </c>
      <c r="B3" s="7"/>
      <c r="C3" s="6" t="s">
        <v>6</v>
      </c>
      <c r="D3" s="8" t="s">
        <v>7</v>
      </c>
      <c r="E3" s="6" t="s">
        <v>8</v>
      </c>
      <c r="F3" s="9" t="s">
        <v>4</v>
      </c>
      <c r="G3" s="6" t="s">
        <v>7</v>
      </c>
      <c r="H3" s="6" t="s">
        <v>8</v>
      </c>
      <c r="I3" s="6" t="s">
        <v>4</v>
      </c>
      <c r="J3" s="8" t="s">
        <v>7</v>
      </c>
      <c r="K3" s="6" t="s">
        <v>8</v>
      </c>
      <c r="L3" s="9" t="s">
        <v>4</v>
      </c>
      <c r="M3" s="6" t="s">
        <v>7</v>
      </c>
      <c r="N3" s="6" t="s">
        <v>8</v>
      </c>
      <c r="O3" s="6" t="s">
        <v>4</v>
      </c>
    </row>
    <row r="4" spans="1:17" ht="18" customHeight="1" thickBot="1">
      <c r="A4" s="35" t="s">
        <v>9</v>
      </c>
      <c r="B4" s="7" t="s">
        <v>10</v>
      </c>
      <c r="C4" s="6" t="s">
        <v>11</v>
      </c>
      <c r="D4" s="10">
        <v>418</v>
      </c>
      <c r="E4" s="11">
        <v>417</v>
      </c>
      <c r="F4" s="12">
        <f>D4+E4</f>
        <v>835</v>
      </c>
      <c r="G4" s="11">
        <v>2464</v>
      </c>
      <c r="H4" s="11">
        <v>2365</v>
      </c>
      <c r="I4" s="11">
        <f>G4+H4</f>
        <v>4829</v>
      </c>
      <c r="J4" s="10">
        <v>1331</v>
      </c>
      <c r="K4" s="11">
        <v>1999</v>
      </c>
      <c r="L4" s="12">
        <f>J4+K4</f>
        <v>3330</v>
      </c>
      <c r="M4" s="11">
        <f>D4+G4+J4</f>
        <v>4213</v>
      </c>
      <c r="N4" s="11">
        <f>E4+H4+K4</f>
        <v>4781</v>
      </c>
      <c r="O4" s="11">
        <f>F4+I4+L4</f>
        <v>8994</v>
      </c>
    </row>
    <row r="5" spans="1:17" ht="16.149999999999999" customHeight="1" thickTop="1" thickBot="1">
      <c r="A5" s="35"/>
      <c r="B5" s="7" t="s">
        <v>12</v>
      </c>
      <c r="C5" s="6" t="s">
        <v>13</v>
      </c>
      <c r="D5" s="13">
        <f t="shared" ref="D5:N5" si="0">D4/$O$4</f>
        <v>4.6475428063153211E-2</v>
      </c>
      <c r="E5" s="14">
        <f t="shared" si="0"/>
        <v>4.6364242828552366E-2</v>
      </c>
      <c r="F5" s="14">
        <f t="shared" si="0"/>
        <v>9.2839670891705584E-2</v>
      </c>
      <c r="G5" s="13">
        <f t="shared" si="0"/>
        <v>0.27396041805648208</v>
      </c>
      <c r="H5" s="14">
        <f t="shared" si="0"/>
        <v>0.26295307983099847</v>
      </c>
      <c r="I5" s="14">
        <f t="shared" si="0"/>
        <v>0.53691349788748055</v>
      </c>
      <c r="J5" s="13">
        <f t="shared" si="0"/>
        <v>0.1479875472537247</v>
      </c>
      <c r="K5" s="14">
        <f t="shared" si="0"/>
        <v>0.22225928396708916</v>
      </c>
      <c r="L5" s="14">
        <f t="shared" si="0"/>
        <v>0.37024683122081387</v>
      </c>
      <c r="M5" s="13">
        <f t="shared" si="0"/>
        <v>0.46842339337336003</v>
      </c>
      <c r="N5" s="14">
        <f t="shared" si="0"/>
        <v>0.53157660662663997</v>
      </c>
      <c r="O5" s="14"/>
      <c r="P5" s="15"/>
    </row>
    <row r="6" spans="1:17" ht="16.149999999999999" customHeight="1" thickTop="1" thickBot="1">
      <c r="A6" s="35"/>
      <c r="B6" s="16" t="s">
        <v>14</v>
      </c>
      <c r="C6" s="17" t="s">
        <v>13</v>
      </c>
      <c r="D6" s="18">
        <f t="shared" ref="D6:O6" si="1">D4/$O$28</f>
        <v>1.1471225884354674E-2</v>
      </c>
      <c r="E6" s="19">
        <f t="shared" si="1"/>
        <v>1.1443782760229424E-2</v>
      </c>
      <c r="F6" s="19">
        <f t="shared" si="1"/>
        <v>2.2915008644584099E-2</v>
      </c>
      <c r="G6" s="18">
        <f t="shared" si="1"/>
        <v>6.7619857844617035E-2</v>
      </c>
      <c r="H6" s="19">
        <f t="shared" si="1"/>
        <v>6.4902988556217234E-2</v>
      </c>
      <c r="I6" s="20">
        <f t="shared" si="1"/>
        <v>0.13252284640083428</v>
      </c>
      <c r="J6" s="19">
        <f t="shared" si="1"/>
        <v>3.6526798210708304E-2</v>
      </c>
      <c r="K6" s="19">
        <f t="shared" si="1"/>
        <v>5.4858805126375587E-2</v>
      </c>
      <c r="L6" s="19">
        <f t="shared" si="1"/>
        <v>9.1385603337083898E-2</v>
      </c>
      <c r="M6" s="18">
        <f t="shared" si="1"/>
        <v>0.11561788193968002</v>
      </c>
      <c r="N6" s="19">
        <f t="shared" si="1"/>
        <v>0.13120557644282224</v>
      </c>
      <c r="O6" s="19">
        <f t="shared" si="1"/>
        <v>0.24682345838250228</v>
      </c>
    </row>
    <row r="7" spans="1:17" ht="16.149999999999999" customHeight="1" thickTop="1" thickBot="1">
      <c r="A7" s="29" t="s">
        <v>15</v>
      </c>
      <c r="B7" s="7" t="s">
        <v>10</v>
      </c>
      <c r="C7" s="6" t="s">
        <v>11</v>
      </c>
      <c r="D7" s="10">
        <v>264</v>
      </c>
      <c r="E7" s="11">
        <v>289</v>
      </c>
      <c r="F7" s="12">
        <f>D7+E7</f>
        <v>553</v>
      </c>
      <c r="G7" s="10">
        <v>1361</v>
      </c>
      <c r="H7" s="11">
        <v>1285</v>
      </c>
      <c r="I7" s="12">
        <f>G7+H7</f>
        <v>2646</v>
      </c>
      <c r="J7" s="10">
        <v>619</v>
      </c>
      <c r="K7" s="11">
        <v>979</v>
      </c>
      <c r="L7" s="12">
        <f>J7+K7</f>
        <v>1598</v>
      </c>
      <c r="M7" s="11">
        <f>D7+G7+J7</f>
        <v>2244</v>
      </c>
      <c r="N7" s="11">
        <f>E7+H7+K7</f>
        <v>2553</v>
      </c>
      <c r="O7" s="11">
        <f>F7+I7+L7</f>
        <v>4797</v>
      </c>
      <c r="P7" s="21"/>
    </row>
    <row r="8" spans="1:17" ht="16.149999999999999" customHeight="1" thickTop="1" thickBot="1">
      <c r="A8" s="29"/>
      <c r="B8" s="7" t="s">
        <v>12</v>
      </c>
      <c r="C8" s="6" t="s">
        <v>13</v>
      </c>
      <c r="D8" s="13">
        <f t="shared" ref="D8:N8" si="2">D7/$O$7</f>
        <v>5.5034396497811132E-2</v>
      </c>
      <c r="E8" s="14">
        <f t="shared" si="2"/>
        <v>6.0245987075255365E-2</v>
      </c>
      <c r="F8" s="14">
        <f t="shared" si="2"/>
        <v>0.1152803835730665</v>
      </c>
      <c r="G8" s="13">
        <f t="shared" si="2"/>
        <v>0.28371899103606418</v>
      </c>
      <c r="H8" s="14">
        <f t="shared" si="2"/>
        <v>0.26787575568063371</v>
      </c>
      <c r="I8" s="22">
        <f t="shared" si="2"/>
        <v>0.55159474671669795</v>
      </c>
      <c r="J8" s="13">
        <f t="shared" si="2"/>
        <v>0.12903898269751929</v>
      </c>
      <c r="K8" s="14">
        <f t="shared" si="2"/>
        <v>0.20408588701271629</v>
      </c>
      <c r="L8" s="14">
        <f t="shared" si="2"/>
        <v>0.33312486971023558</v>
      </c>
      <c r="M8" s="13">
        <f t="shared" si="2"/>
        <v>0.46779237023139464</v>
      </c>
      <c r="N8" s="14">
        <f t="shared" si="2"/>
        <v>0.53220762976860536</v>
      </c>
      <c r="O8" s="14"/>
    </row>
    <row r="9" spans="1:17" ht="16.149999999999999" customHeight="1" thickTop="1" thickBot="1">
      <c r="A9" s="29"/>
      <c r="B9" s="16" t="s">
        <v>14</v>
      </c>
      <c r="C9" s="17" t="s">
        <v>13</v>
      </c>
      <c r="D9" s="18">
        <f t="shared" ref="D9:O9" si="3">D7/$O$28</f>
        <v>7.2449847690661106E-3</v>
      </c>
      <c r="E9" s="19">
        <f t="shared" si="3"/>
        <v>7.9310628721973708E-3</v>
      </c>
      <c r="F9" s="19">
        <f t="shared" si="3"/>
        <v>1.5176047641263481E-2</v>
      </c>
      <c r="G9" s="18">
        <f t="shared" si="3"/>
        <v>3.7350091934465819E-2</v>
      </c>
      <c r="H9" s="19">
        <f t="shared" si="3"/>
        <v>3.5264414500946785E-2</v>
      </c>
      <c r="I9" s="20">
        <f t="shared" si="3"/>
        <v>7.2614506435412604E-2</v>
      </c>
      <c r="J9" s="19">
        <f t="shared" si="3"/>
        <v>1.6987293833530009E-2</v>
      </c>
      <c r="K9" s="19">
        <f t="shared" si="3"/>
        <v>2.6866818518620161E-2</v>
      </c>
      <c r="L9" s="19">
        <f t="shared" si="3"/>
        <v>4.3854112352150171E-2</v>
      </c>
      <c r="M9" s="18">
        <f t="shared" si="3"/>
        <v>6.1582370537061941E-2</v>
      </c>
      <c r="N9" s="19">
        <f t="shared" si="3"/>
        <v>7.0062295891764312E-2</v>
      </c>
      <c r="O9" s="19">
        <f t="shared" si="3"/>
        <v>0.13164466642882625</v>
      </c>
    </row>
    <row r="10" spans="1:17" ht="16.149999999999999" customHeight="1" thickTop="1" thickBot="1">
      <c r="A10" s="29" t="s">
        <v>16</v>
      </c>
      <c r="B10" s="7" t="s">
        <v>10</v>
      </c>
      <c r="C10" s="6" t="s">
        <v>11</v>
      </c>
      <c r="D10" s="10">
        <v>34</v>
      </c>
      <c r="E10" s="11">
        <v>23</v>
      </c>
      <c r="F10" s="12">
        <f>D10+E10</f>
        <v>57</v>
      </c>
      <c r="G10" s="10">
        <v>315</v>
      </c>
      <c r="H10" s="11">
        <v>230</v>
      </c>
      <c r="I10" s="12">
        <f>G10+H10</f>
        <v>545</v>
      </c>
      <c r="J10" s="10">
        <v>191</v>
      </c>
      <c r="K10" s="11">
        <v>300</v>
      </c>
      <c r="L10" s="12">
        <f>J10+K10</f>
        <v>491</v>
      </c>
      <c r="M10" s="11">
        <f>D10+G10+J10</f>
        <v>540</v>
      </c>
      <c r="N10" s="11">
        <f>E10+H10+K10</f>
        <v>553</v>
      </c>
      <c r="O10" s="11">
        <f>F10+I10+L10</f>
        <v>1093</v>
      </c>
    </row>
    <row r="11" spans="1:17" ht="16.149999999999999" customHeight="1" thickTop="1" thickBot="1">
      <c r="A11" s="29"/>
      <c r="B11" s="7" t="s">
        <v>12</v>
      </c>
      <c r="C11" s="6" t="s">
        <v>13</v>
      </c>
      <c r="D11" s="13">
        <f t="shared" ref="D11:N11" si="4">D10/$O$10</f>
        <v>3.110704483074108E-2</v>
      </c>
      <c r="E11" s="14">
        <f t="shared" si="4"/>
        <v>2.1043000914913082E-2</v>
      </c>
      <c r="F11" s="14">
        <f t="shared" si="4"/>
        <v>5.2150045745654162E-2</v>
      </c>
      <c r="G11" s="13">
        <f t="shared" si="4"/>
        <v>0.28819762122598352</v>
      </c>
      <c r="H11" s="14">
        <f t="shared" si="4"/>
        <v>0.21043000914913082</v>
      </c>
      <c r="I11" s="22">
        <f t="shared" si="4"/>
        <v>0.49862763037511437</v>
      </c>
      <c r="J11" s="13">
        <f t="shared" si="4"/>
        <v>0.17474839890210431</v>
      </c>
      <c r="K11" s="14">
        <f t="shared" si="4"/>
        <v>0.27447392497712719</v>
      </c>
      <c r="L11" s="14">
        <f t="shared" si="4"/>
        <v>0.4492223238792315</v>
      </c>
      <c r="M11" s="13">
        <f t="shared" si="4"/>
        <v>0.49405306495882889</v>
      </c>
      <c r="N11" s="14">
        <f t="shared" si="4"/>
        <v>0.50594693504117105</v>
      </c>
      <c r="O11" s="14"/>
    </row>
    <row r="12" spans="1:17" ht="16.149999999999999" customHeight="1" thickTop="1" thickBot="1">
      <c r="A12" s="29"/>
      <c r="B12" s="16" t="s">
        <v>14</v>
      </c>
      <c r="C12" s="17" t="s">
        <v>13</v>
      </c>
      <c r="D12" s="18">
        <f t="shared" ref="D12:O12" si="5">D10/$O$28</f>
        <v>9.330662202585142E-4</v>
      </c>
      <c r="E12" s="19">
        <f t="shared" si="5"/>
        <v>6.3119185488075963E-4</v>
      </c>
      <c r="F12" s="19">
        <f t="shared" si="5"/>
        <v>1.5642580751392739E-3</v>
      </c>
      <c r="G12" s="18">
        <f t="shared" si="5"/>
        <v>8.6445840994538812E-3</v>
      </c>
      <c r="H12" s="19">
        <f t="shared" si="5"/>
        <v>6.3119185488075963E-3</v>
      </c>
      <c r="I12" s="20">
        <f t="shared" si="5"/>
        <v>1.4956502648261477E-2</v>
      </c>
      <c r="J12" s="19">
        <f t="shared" si="5"/>
        <v>5.2416367079228298E-3</v>
      </c>
      <c r="K12" s="19">
        <f t="shared" si="5"/>
        <v>8.2329372375751254E-3</v>
      </c>
      <c r="L12" s="19">
        <f t="shared" si="5"/>
        <v>1.3474573945497956E-2</v>
      </c>
      <c r="M12" s="18">
        <f t="shared" si="5"/>
        <v>1.4819287027635226E-2</v>
      </c>
      <c r="N12" s="19">
        <f t="shared" si="5"/>
        <v>1.5176047641263481E-2</v>
      </c>
      <c r="O12" s="19">
        <f t="shared" si="5"/>
        <v>2.9995334668898706E-2</v>
      </c>
    </row>
    <row r="13" spans="1:17" ht="16.149999999999999" customHeight="1" thickTop="1" thickBot="1">
      <c r="A13" s="29" t="s">
        <v>17</v>
      </c>
      <c r="B13" s="7" t="s">
        <v>10</v>
      </c>
      <c r="C13" s="6" t="s">
        <v>11</v>
      </c>
      <c r="D13" s="10">
        <v>357</v>
      </c>
      <c r="E13" s="11">
        <v>384</v>
      </c>
      <c r="F13" s="12">
        <f>D13+E13</f>
        <v>741</v>
      </c>
      <c r="G13" s="10">
        <v>1639</v>
      </c>
      <c r="H13" s="11">
        <v>1577</v>
      </c>
      <c r="I13" s="12">
        <f>G13+H13</f>
        <v>3216</v>
      </c>
      <c r="J13" s="10">
        <v>665</v>
      </c>
      <c r="K13" s="11">
        <v>979</v>
      </c>
      <c r="L13" s="12">
        <f>J13+K13</f>
        <v>1644</v>
      </c>
      <c r="M13" s="11">
        <f>D13+G13+J13</f>
        <v>2661</v>
      </c>
      <c r="N13" s="11">
        <f>E13+H13+K13</f>
        <v>2940</v>
      </c>
      <c r="O13" s="11">
        <f>F13+I13+L13</f>
        <v>5601</v>
      </c>
    </row>
    <row r="14" spans="1:17" ht="16.149999999999999" customHeight="1" thickTop="1" thickBot="1">
      <c r="A14" s="29"/>
      <c r="B14" s="7" t="s">
        <v>12</v>
      </c>
      <c r="C14" s="6" t="s">
        <v>13</v>
      </c>
      <c r="D14" s="13">
        <f t="shared" ref="D14:N14" si="6">D13/$O$13</f>
        <v>6.3738618103910016E-2</v>
      </c>
      <c r="E14" s="14">
        <f t="shared" si="6"/>
        <v>6.8559185859667915E-2</v>
      </c>
      <c r="F14" s="14">
        <f t="shared" si="6"/>
        <v>0.13229780396357793</v>
      </c>
      <c r="G14" s="13">
        <f t="shared" si="6"/>
        <v>0.29262631672915551</v>
      </c>
      <c r="H14" s="14">
        <f t="shared" si="6"/>
        <v>0.2815568648455633</v>
      </c>
      <c r="I14" s="22">
        <f t="shared" si="6"/>
        <v>0.57418318157471882</v>
      </c>
      <c r="J14" s="13">
        <f t="shared" si="6"/>
        <v>0.11872879842885199</v>
      </c>
      <c r="K14" s="14">
        <f t="shared" si="6"/>
        <v>0.17479021603285128</v>
      </c>
      <c r="L14" s="14">
        <f t="shared" si="6"/>
        <v>0.29351901446170325</v>
      </c>
      <c r="M14" s="13">
        <f t="shared" si="6"/>
        <v>0.47509373326191751</v>
      </c>
      <c r="N14" s="14">
        <f t="shared" si="6"/>
        <v>0.52490626673808249</v>
      </c>
      <c r="O14" s="14"/>
      <c r="Q14" s="23"/>
    </row>
    <row r="15" spans="1:17" ht="16.149999999999999" customHeight="1" thickTop="1" thickBot="1">
      <c r="A15" s="29"/>
      <c r="B15" s="7" t="s">
        <v>14</v>
      </c>
      <c r="C15" s="6" t="s">
        <v>13</v>
      </c>
      <c r="D15" s="18">
        <f t="shared" ref="D15:O15" si="7">D13/$O$28</f>
        <v>9.7971953127143994E-3</v>
      </c>
      <c r="E15" s="19">
        <f t="shared" si="7"/>
        <v>1.053815966409616E-2</v>
      </c>
      <c r="F15" s="19">
        <f t="shared" si="7"/>
        <v>2.0335354976810559E-2</v>
      </c>
      <c r="G15" s="18">
        <f t="shared" si="7"/>
        <v>4.4979280441285435E-2</v>
      </c>
      <c r="H15" s="19">
        <f t="shared" si="7"/>
        <v>4.3277806745519912E-2</v>
      </c>
      <c r="I15" s="20">
        <f t="shared" si="7"/>
        <v>8.8257087186805347E-2</v>
      </c>
      <c r="J15" s="19">
        <f t="shared" si="7"/>
        <v>1.8249677543291529E-2</v>
      </c>
      <c r="K15" s="19">
        <f t="shared" si="7"/>
        <v>2.6866818518620161E-2</v>
      </c>
      <c r="L15" s="19">
        <f t="shared" si="7"/>
        <v>4.511649606191169E-2</v>
      </c>
      <c r="M15" s="18">
        <f t="shared" si="7"/>
        <v>7.3026153297291369E-2</v>
      </c>
      <c r="N15" s="19">
        <f t="shared" si="7"/>
        <v>8.0682784928236231E-2</v>
      </c>
      <c r="O15" s="19">
        <f t="shared" si="7"/>
        <v>0.15370893822552759</v>
      </c>
    </row>
    <row r="16" spans="1:17" ht="16.149999999999999" customHeight="1" thickTop="1" thickBot="1">
      <c r="A16" s="29" t="s">
        <v>18</v>
      </c>
      <c r="B16" s="24" t="s">
        <v>10</v>
      </c>
      <c r="C16" s="25" t="s">
        <v>11</v>
      </c>
      <c r="D16" s="10">
        <v>456</v>
      </c>
      <c r="E16" s="11">
        <v>461</v>
      </c>
      <c r="F16" s="12">
        <f>D16+E16</f>
        <v>917</v>
      </c>
      <c r="G16" s="10">
        <v>2326</v>
      </c>
      <c r="H16" s="11">
        <v>2263</v>
      </c>
      <c r="I16" s="12">
        <f>G16+H16</f>
        <v>4589</v>
      </c>
      <c r="J16" s="10">
        <v>1254</v>
      </c>
      <c r="K16" s="11">
        <v>1889</v>
      </c>
      <c r="L16" s="12">
        <f>J16+K16</f>
        <v>3143</v>
      </c>
      <c r="M16" s="11">
        <f>D16+G16+J16</f>
        <v>4036</v>
      </c>
      <c r="N16" s="11">
        <f>E16+H16+K16</f>
        <v>4613</v>
      </c>
      <c r="O16" s="11">
        <f>F16+I16+L16</f>
        <v>8649</v>
      </c>
    </row>
    <row r="17" spans="1:15" ht="16.149999999999999" customHeight="1" thickTop="1" thickBot="1">
      <c r="A17" s="29"/>
      <c r="B17" s="7" t="s">
        <v>12</v>
      </c>
      <c r="C17" s="6" t="s">
        <v>13</v>
      </c>
      <c r="D17" s="13">
        <f t="shared" ref="D17:N17" si="8">D16/$O$16</f>
        <v>5.2722858133888308E-2</v>
      </c>
      <c r="E17" s="14">
        <f t="shared" si="8"/>
        <v>5.3300959648514279E-2</v>
      </c>
      <c r="F17" s="14">
        <f t="shared" si="8"/>
        <v>0.10602381778240259</v>
      </c>
      <c r="G17" s="13">
        <f t="shared" si="8"/>
        <v>0.26893282460400048</v>
      </c>
      <c r="H17" s="14">
        <f t="shared" si="8"/>
        <v>0.26164874551971329</v>
      </c>
      <c r="I17" s="22">
        <f t="shared" si="8"/>
        <v>0.53058157012371376</v>
      </c>
      <c r="J17" s="13">
        <f t="shared" si="8"/>
        <v>0.14498785986819285</v>
      </c>
      <c r="K17" s="14">
        <f t="shared" si="8"/>
        <v>0.21840675222569084</v>
      </c>
      <c r="L17" s="14">
        <f t="shared" si="8"/>
        <v>0.36339461209388368</v>
      </c>
      <c r="M17" s="13">
        <f t="shared" si="8"/>
        <v>0.46664354260608165</v>
      </c>
      <c r="N17" s="14">
        <f t="shared" si="8"/>
        <v>0.53335645739391835</v>
      </c>
      <c r="O17" s="14"/>
    </row>
    <row r="18" spans="1:15" ht="16.149999999999999" customHeight="1" thickTop="1" thickBot="1">
      <c r="A18" s="29"/>
      <c r="B18" s="16" t="s">
        <v>14</v>
      </c>
      <c r="C18" s="17" t="s">
        <v>13</v>
      </c>
      <c r="D18" s="18">
        <f t="shared" ref="D18:O18" si="9">D16/$O$28</f>
        <v>1.2514064601114191E-2</v>
      </c>
      <c r="E18" s="19">
        <f t="shared" si="9"/>
        <v>1.2651280221740443E-2</v>
      </c>
      <c r="F18" s="19">
        <f t="shared" si="9"/>
        <v>2.5165344822854634E-2</v>
      </c>
      <c r="G18" s="18">
        <f t="shared" si="9"/>
        <v>6.3832706715332477E-2</v>
      </c>
      <c r="H18" s="19">
        <f t="shared" si="9"/>
        <v>6.2103789895441699E-2</v>
      </c>
      <c r="I18" s="20">
        <f t="shared" si="9"/>
        <v>0.12593649661077416</v>
      </c>
      <c r="J18" s="19">
        <f t="shared" si="9"/>
        <v>3.4413677653064023E-2</v>
      </c>
      <c r="K18" s="19">
        <f t="shared" si="9"/>
        <v>5.1840061472598044E-2</v>
      </c>
      <c r="L18" s="19">
        <f t="shared" si="9"/>
        <v>8.625373912566206E-2</v>
      </c>
      <c r="M18" s="18">
        <f t="shared" si="9"/>
        <v>0.11076044896951069</v>
      </c>
      <c r="N18" s="19">
        <f t="shared" si="9"/>
        <v>0.12659513158978017</v>
      </c>
      <c r="O18" s="19">
        <f t="shared" si="9"/>
        <v>0.23735558055929087</v>
      </c>
    </row>
    <row r="19" spans="1:15" ht="16.149999999999999" customHeight="1" thickTop="1" thickBot="1">
      <c r="A19" s="29" t="s">
        <v>19</v>
      </c>
      <c r="B19" s="7" t="s">
        <v>10</v>
      </c>
      <c r="C19" s="6" t="s">
        <v>11</v>
      </c>
      <c r="D19" s="10">
        <v>206</v>
      </c>
      <c r="E19" s="11">
        <v>197</v>
      </c>
      <c r="F19" s="12">
        <f>D19+E19</f>
        <v>403</v>
      </c>
      <c r="G19" s="10">
        <v>1246</v>
      </c>
      <c r="H19" s="11">
        <v>1055</v>
      </c>
      <c r="I19" s="12">
        <f>G19+H19</f>
        <v>2301</v>
      </c>
      <c r="J19" s="10">
        <v>608</v>
      </c>
      <c r="K19" s="11">
        <v>839</v>
      </c>
      <c r="L19" s="12">
        <f>J19+K19</f>
        <v>1447</v>
      </c>
      <c r="M19" s="11">
        <f>D19+G19+J19</f>
        <v>2060</v>
      </c>
      <c r="N19" s="11">
        <f>E19+H19+K19</f>
        <v>2091</v>
      </c>
      <c r="O19" s="11">
        <f>F19+I19+L19</f>
        <v>4151</v>
      </c>
    </row>
    <row r="20" spans="1:15" ht="16.149999999999999" customHeight="1" thickTop="1" thickBot="1">
      <c r="A20" s="29"/>
      <c r="B20" s="7" t="s">
        <v>12</v>
      </c>
      <c r="C20" s="6" t="s">
        <v>13</v>
      </c>
      <c r="D20" s="13">
        <f t="shared" ref="D20:N20" si="10">D19/$O$19</f>
        <v>4.962659600096362E-2</v>
      </c>
      <c r="E20" s="14">
        <f t="shared" si="10"/>
        <v>4.7458443748494339E-2</v>
      </c>
      <c r="F20" s="14">
        <f t="shared" si="10"/>
        <v>9.7085039749457966E-2</v>
      </c>
      <c r="G20" s="13">
        <f t="shared" si="10"/>
        <v>0.30016863406408095</v>
      </c>
      <c r="H20" s="14">
        <f t="shared" si="10"/>
        <v>0.25415562515056611</v>
      </c>
      <c r="I20" s="22">
        <f t="shared" si="10"/>
        <v>0.55432425921464712</v>
      </c>
      <c r="J20" s="13">
        <f t="shared" si="10"/>
        <v>0.14647072994459168</v>
      </c>
      <c r="K20" s="14">
        <f t="shared" si="10"/>
        <v>0.20211997109130331</v>
      </c>
      <c r="L20" s="14">
        <f t="shared" si="10"/>
        <v>0.34859070103589496</v>
      </c>
      <c r="M20" s="13">
        <f t="shared" si="10"/>
        <v>0.49626596000963624</v>
      </c>
      <c r="N20" s="14">
        <f t="shared" si="10"/>
        <v>0.50373403999036381</v>
      </c>
      <c r="O20" s="14"/>
    </row>
    <row r="21" spans="1:15" ht="16.149999999999999" customHeight="1" thickTop="1" thickBot="1">
      <c r="A21" s="29"/>
      <c r="B21" s="7" t="s">
        <v>14</v>
      </c>
      <c r="C21" s="6" t="s">
        <v>13</v>
      </c>
      <c r="D21" s="18">
        <f t="shared" ref="D21:O21" si="11">D19/$O$28</f>
        <v>5.6532835698015864E-3</v>
      </c>
      <c r="E21" s="19">
        <f t="shared" si="11"/>
        <v>5.4062954526743322E-3</v>
      </c>
      <c r="F21" s="19">
        <f t="shared" si="11"/>
        <v>1.1059579022475919E-2</v>
      </c>
      <c r="G21" s="18">
        <f t="shared" si="11"/>
        <v>3.4194132660062021E-2</v>
      </c>
      <c r="H21" s="19">
        <f t="shared" si="11"/>
        <v>2.8952495952139192E-2</v>
      </c>
      <c r="I21" s="20">
        <f t="shared" si="11"/>
        <v>6.3146628612201217E-2</v>
      </c>
      <c r="J21" s="19">
        <f t="shared" si="11"/>
        <v>1.6685419468152253E-2</v>
      </c>
      <c r="K21" s="19">
        <f t="shared" si="11"/>
        <v>2.30247811410851E-2</v>
      </c>
      <c r="L21" s="19">
        <f t="shared" si="11"/>
        <v>3.9710200609237356E-2</v>
      </c>
      <c r="M21" s="18">
        <f t="shared" si="11"/>
        <v>5.6532835698015864E-2</v>
      </c>
      <c r="N21" s="19">
        <f t="shared" si="11"/>
        <v>5.7383572545898626E-2</v>
      </c>
      <c r="O21" s="14">
        <f t="shared" si="11"/>
        <v>0.11391640824391448</v>
      </c>
    </row>
    <row r="22" spans="1:15" ht="16.149999999999999" customHeight="1" thickTop="1" thickBot="1">
      <c r="A22" s="29" t="s">
        <v>20</v>
      </c>
      <c r="B22" s="24" t="s">
        <v>10</v>
      </c>
      <c r="C22" s="25" t="s">
        <v>11</v>
      </c>
      <c r="D22" s="10">
        <v>75</v>
      </c>
      <c r="E22" s="11">
        <v>60</v>
      </c>
      <c r="F22" s="12">
        <f>D22+E22</f>
        <v>135</v>
      </c>
      <c r="G22" s="10">
        <v>364</v>
      </c>
      <c r="H22" s="11">
        <v>350</v>
      </c>
      <c r="I22" s="12">
        <f>G22+H22</f>
        <v>714</v>
      </c>
      <c r="J22" s="10">
        <v>224</v>
      </c>
      <c r="K22" s="11">
        <v>314</v>
      </c>
      <c r="L22" s="12">
        <f>J22+K22</f>
        <v>538</v>
      </c>
      <c r="M22" s="11">
        <f>D22+G22+J22</f>
        <v>663</v>
      </c>
      <c r="N22" s="11">
        <f>E22+H22+K22</f>
        <v>724</v>
      </c>
      <c r="O22" s="26">
        <f>F22+I22+L22</f>
        <v>1387</v>
      </c>
    </row>
    <row r="23" spans="1:15" ht="16.149999999999999" customHeight="1" thickTop="1" thickBot="1">
      <c r="A23" s="29"/>
      <c r="B23" s="7" t="s">
        <v>12</v>
      </c>
      <c r="C23" s="6" t="s">
        <v>13</v>
      </c>
      <c r="D23" s="13">
        <f t="shared" ref="D23:N23" si="12">D22/$O$22</f>
        <v>5.4073540014419608E-2</v>
      </c>
      <c r="E23" s="14">
        <f t="shared" si="12"/>
        <v>4.3258832011535686E-2</v>
      </c>
      <c r="F23" s="14">
        <f t="shared" si="12"/>
        <v>9.7332372025955294E-2</v>
      </c>
      <c r="G23" s="13">
        <f t="shared" si="12"/>
        <v>0.2624369142033165</v>
      </c>
      <c r="H23" s="14">
        <f t="shared" si="12"/>
        <v>0.25234318673395817</v>
      </c>
      <c r="I23" s="22">
        <f t="shared" si="12"/>
        <v>0.51478010093727467</v>
      </c>
      <c r="J23" s="13">
        <f t="shared" si="12"/>
        <v>0.16149963950973323</v>
      </c>
      <c r="K23" s="14">
        <f t="shared" si="12"/>
        <v>0.22638788752703676</v>
      </c>
      <c r="L23" s="14">
        <f t="shared" si="12"/>
        <v>0.38788752703676999</v>
      </c>
      <c r="M23" s="13">
        <f t="shared" si="12"/>
        <v>0.47801009372746933</v>
      </c>
      <c r="N23" s="14">
        <f t="shared" si="12"/>
        <v>0.52198990627253061</v>
      </c>
      <c r="O23" s="14"/>
    </row>
    <row r="24" spans="1:15" ht="16.149999999999999" customHeight="1" thickTop="1" thickBot="1">
      <c r="A24" s="29"/>
      <c r="B24" s="16" t="s">
        <v>14</v>
      </c>
      <c r="C24" s="17" t="s">
        <v>13</v>
      </c>
      <c r="D24" s="18">
        <f t="shared" ref="D24:O24" si="13">D22/$O$28</f>
        <v>2.0582343093937814E-3</v>
      </c>
      <c r="E24" s="19">
        <f t="shared" si="13"/>
        <v>1.6465874475150252E-3</v>
      </c>
      <c r="F24" s="19">
        <f t="shared" si="13"/>
        <v>3.7048217569088065E-3</v>
      </c>
      <c r="G24" s="18">
        <f t="shared" si="13"/>
        <v>9.989297181591153E-3</v>
      </c>
      <c r="H24" s="19">
        <f t="shared" si="13"/>
        <v>9.6050934438376458E-3</v>
      </c>
      <c r="I24" s="20">
        <f t="shared" si="13"/>
        <v>1.9594390625428799E-2</v>
      </c>
      <c r="J24" s="19">
        <f t="shared" si="13"/>
        <v>6.1472598040560938E-3</v>
      </c>
      <c r="K24" s="19">
        <f t="shared" si="13"/>
        <v>8.6171409753286309E-3</v>
      </c>
      <c r="L24" s="19">
        <f t="shared" si="13"/>
        <v>1.4764400779384726E-2</v>
      </c>
      <c r="M24" s="18">
        <f t="shared" si="13"/>
        <v>1.8194791295041028E-2</v>
      </c>
      <c r="N24" s="19">
        <f t="shared" si="13"/>
        <v>1.9868821866681301E-2</v>
      </c>
      <c r="O24" s="19">
        <f t="shared" si="13"/>
        <v>3.8063613161722333E-2</v>
      </c>
    </row>
    <row r="25" spans="1:15" ht="16.149999999999999" customHeight="1" thickTop="1" thickBot="1">
      <c r="A25" s="29" t="s">
        <v>21</v>
      </c>
      <c r="B25" s="24" t="s">
        <v>10</v>
      </c>
      <c r="C25" s="25" t="s">
        <v>11</v>
      </c>
      <c r="D25" s="10">
        <v>66</v>
      </c>
      <c r="E25" s="11">
        <v>70</v>
      </c>
      <c r="F25" s="12">
        <f>D25+E25</f>
        <v>136</v>
      </c>
      <c r="G25" s="10">
        <v>478</v>
      </c>
      <c r="H25" s="11">
        <v>428</v>
      </c>
      <c r="I25" s="12">
        <f>G25+H25</f>
        <v>906</v>
      </c>
      <c r="J25" s="10">
        <v>313</v>
      </c>
      <c r="K25" s="11">
        <v>412</v>
      </c>
      <c r="L25" s="12">
        <f>J25+K25</f>
        <v>725</v>
      </c>
      <c r="M25" s="11">
        <f>D25+G25+J25</f>
        <v>857</v>
      </c>
      <c r="N25" s="11">
        <f>E25+H25+K25</f>
        <v>910</v>
      </c>
      <c r="O25" s="11">
        <f>F25+I25+L25</f>
        <v>1767</v>
      </c>
    </row>
    <row r="26" spans="1:15" ht="16.149999999999999" customHeight="1" thickTop="1" thickBot="1">
      <c r="A26" s="29"/>
      <c r="B26" s="7" t="s">
        <v>12</v>
      </c>
      <c r="C26" s="6" t="s">
        <v>13</v>
      </c>
      <c r="D26" s="13">
        <f t="shared" ref="D26:N26" si="14">D25/$O$25</f>
        <v>3.7351443123938878E-2</v>
      </c>
      <c r="E26" s="14">
        <f t="shared" si="14"/>
        <v>3.9615166949632144E-2</v>
      </c>
      <c r="F26" s="14">
        <f t="shared" si="14"/>
        <v>7.6966610073571029E-2</v>
      </c>
      <c r="G26" s="13">
        <f t="shared" si="14"/>
        <v>0.27051499717034522</v>
      </c>
      <c r="H26" s="14">
        <f t="shared" si="14"/>
        <v>0.24221844934917941</v>
      </c>
      <c r="I26" s="22">
        <f t="shared" si="14"/>
        <v>0.51273344651952457</v>
      </c>
      <c r="J26" s="13">
        <f t="shared" si="14"/>
        <v>0.17713638936049803</v>
      </c>
      <c r="K26" s="14">
        <f t="shared" si="14"/>
        <v>0.23316355404640635</v>
      </c>
      <c r="L26" s="14">
        <f t="shared" si="14"/>
        <v>0.41029994340690434</v>
      </c>
      <c r="M26" s="13">
        <f t="shared" si="14"/>
        <v>0.48500282965478214</v>
      </c>
      <c r="N26" s="14">
        <f t="shared" si="14"/>
        <v>0.51499717034521786</v>
      </c>
      <c r="O26" s="14"/>
    </row>
    <row r="27" spans="1:15" ht="16.149999999999999" customHeight="1" thickTop="1" thickBot="1">
      <c r="A27" s="29"/>
      <c r="B27" s="16" t="s">
        <v>14</v>
      </c>
      <c r="C27" s="17" t="s">
        <v>13</v>
      </c>
      <c r="D27" s="18">
        <f t="shared" ref="D27:O27" si="15">D25/$O$28</f>
        <v>1.8112461922665276E-3</v>
      </c>
      <c r="E27" s="19">
        <f t="shared" si="15"/>
        <v>1.9210186887675294E-3</v>
      </c>
      <c r="F27" s="19">
        <f t="shared" si="15"/>
        <v>3.7322648810340568E-3</v>
      </c>
      <c r="G27" s="18">
        <f t="shared" si="15"/>
        <v>1.3117813331869701E-2</v>
      </c>
      <c r="H27" s="19">
        <f t="shared" si="15"/>
        <v>1.1745657125607179E-2</v>
      </c>
      <c r="I27" s="20">
        <f t="shared" si="15"/>
        <v>2.4863470457476878E-2</v>
      </c>
      <c r="J27" s="19">
        <f t="shared" si="15"/>
        <v>8.5896978512033807E-3</v>
      </c>
      <c r="K27" s="19">
        <f t="shared" si="15"/>
        <v>1.1306567139603173E-2</v>
      </c>
      <c r="L27" s="19">
        <f t="shared" si="15"/>
        <v>1.9896264990806552E-2</v>
      </c>
      <c r="M27" s="18">
        <f t="shared" si="15"/>
        <v>2.3518757375339608E-2</v>
      </c>
      <c r="N27" s="19">
        <f t="shared" si="15"/>
        <v>2.4973242953977882E-2</v>
      </c>
      <c r="O27" s="19">
        <f t="shared" si="15"/>
        <v>4.849200032931749E-2</v>
      </c>
    </row>
    <row r="28" spans="1:15" ht="16.149999999999999" customHeight="1" thickTop="1" thickBot="1">
      <c r="A28" s="30" t="s">
        <v>22</v>
      </c>
      <c r="B28" s="7" t="s">
        <v>10</v>
      </c>
      <c r="C28" s="6" t="s">
        <v>11</v>
      </c>
      <c r="D28" s="10">
        <f>D4+D7+D10+D13+D16+D19+D22+D25</f>
        <v>1876</v>
      </c>
      <c r="E28" s="11">
        <f>E4+E7+E10+E13+E16+E19+E22+E25</f>
        <v>1901</v>
      </c>
      <c r="F28" s="12">
        <f>D28+E28</f>
        <v>3777</v>
      </c>
      <c r="G28" s="11">
        <f>G4+G7+G10+G13+G16+G19+G22+G25</f>
        <v>10193</v>
      </c>
      <c r="H28" s="11">
        <f>H4+H7+H10+H13+H16+H19+H22+H25</f>
        <v>9553</v>
      </c>
      <c r="I28" s="11">
        <f>G28+H28</f>
        <v>19746</v>
      </c>
      <c r="J28" s="10">
        <f>J4+J7+J10+J13+J16+J19+J22+J25</f>
        <v>5205</v>
      </c>
      <c r="K28" s="11">
        <f>K4+K7+K10+K13+K16+K19+K22+K25</f>
        <v>7711</v>
      </c>
      <c r="L28" s="12">
        <f>J28+K28</f>
        <v>12916</v>
      </c>
      <c r="M28" s="11">
        <f>M4+M7+M10+M13+M16+M19+M22+M25</f>
        <v>17274</v>
      </c>
      <c r="N28" s="11">
        <f>N4+N7+N10+N13+N16+N19+N22+N25</f>
        <v>19165</v>
      </c>
      <c r="O28" s="11">
        <f>F28+I28+L28</f>
        <v>36439</v>
      </c>
    </row>
    <row r="29" spans="1:15" ht="16.149999999999999" customHeight="1" thickTop="1">
      <c r="A29" s="30"/>
      <c r="B29" s="7" t="s">
        <v>14</v>
      </c>
      <c r="C29" s="6" t="s">
        <v>13</v>
      </c>
      <c r="D29" s="13">
        <f>D28/O28</f>
        <v>5.1483300858969787E-2</v>
      </c>
      <c r="E29" s="14">
        <f>E28/O28%/100</f>
        <v>5.2169378962101047E-2</v>
      </c>
      <c r="F29" s="22">
        <f>F28/O28%/100</f>
        <v>0.10365267982107083</v>
      </c>
      <c r="G29" s="13">
        <f>G28/O28%/100</f>
        <v>0.27972776420867751</v>
      </c>
      <c r="H29" s="14">
        <f>H28/O28%/100</f>
        <v>0.26216416476851728</v>
      </c>
      <c r="I29" s="22">
        <f>I28/O28%/100</f>
        <v>0.54189192897719485</v>
      </c>
      <c r="J29" s="13">
        <f>J28/O28%/100</f>
        <v>0.14284146107192844</v>
      </c>
      <c r="K29" s="14">
        <f>K28/O28%/100</f>
        <v>0.211613930129806</v>
      </c>
      <c r="L29" s="22">
        <f>L28/O28%/100</f>
        <v>0.35445539120173442</v>
      </c>
      <c r="M29" s="13">
        <f>M28/O28%/100</f>
        <v>0.47405252613957571</v>
      </c>
      <c r="N29" s="14">
        <f>N28/O28%/100</f>
        <v>0.52594747386042429</v>
      </c>
      <c r="O29" s="27">
        <f>O28/O28</f>
        <v>1</v>
      </c>
    </row>
    <row r="30" spans="1:15" ht="16.149999999999999" customHeight="1">
      <c r="J30" s="2" t="s">
        <v>39</v>
      </c>
    </row>
    <row r="47" spans="7:7">
      <c r="G47" s="23"/>
    </row>
  </sheetData>
  <mergeCells count="14">
    <mergeCell ref="A4:A6"/>
    <mergeCell ref="A1:C1"/>
    <mergeCell ref="D2:F2"/>
    <mergeCell ref="G2:I2"/>
    <mergeCell ref="J2:L2"/>
    <mergeCell ref="M2:O2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237</cp:revision>
  <cp:lastPrinted>2015-01-06T04:49:42Z</cp:lastPrinted>
  <dcterms:created xsi:type="dcterms:W3CDTF">2008-12-09T15:00:41Z</dcterms:created>
  <dcterms:modified xsi:type="dcterms:W3CDTF">2015-04-03T05:34:04Z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