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0" windowWidth="15315" windowHeight="4680" tabRatio="648" activeTab="1"/>
  </bookViews>
  <sheets>
    <sheet name="134・135・136" sheetId="1" r:id="rId1"/>
    <sheet name="137・138・139・140" sheetId="2" r:id="rId2"/>
    <sheet name="141・142・143" sheetId="3" r:id="rId3"/>
    <sheet name="144・145・146" sheetId="4" r:id="rId4"/>
    <sheet name="147・148・149" sheetId="5" r:id="rId5"/>
    <sheet name="150・151" sheetId="6" r:id="rId6"/>
  </sheets>
  <definedNames>
    <definedName name="_xlnm.Print_Area" localSheetId="0">'134・135・136'!$A$1:$L$117</definedName>
    <definedName name="_xlnm.Print_Area" localSheetId="1">'137・138・139・140'!$A$1:$L$91</definedName>
    <definedName name="_xlnm.Print_Area" localSheetId="2">'141・142・143'!$A$1:$J$94</definedName>
    <definedName name="_xlnm.Print_Area" localSheetId="4">'147・148・149'!$A$1:$J$87</definedName>
  </definedNames>
  <calcPr fullCalcOnLoad="1" fullPrecision="0"/>
</workbook>
</file>

<file path=xl/sharedStrings.xml><?xml version="1.0" encoding="utf-8"?>
<sst xmlns="http://schemas.openxmlformats.org/spreadsheetml/2006/main" count="965" uniqueCount="379">
  <si>
    <t>区　　分</t>
  </si>
  <si>
    <t>病床数</t>
  </si>
  <si>
    <t>検　診　結　果</t>
  </si>
  <si>
    <t>受　検　　　　者　数</t>
  </si>
  <si>
    <t>異状なし</t>
  </si>
  <si>
    <t>要治療</t>
  </si>
  <si>
    <t>受診者数</t>
  </si>
  <si>
    <t>検診結果</t>
  </si>
  <si>
    <t>要指導</t>
  </si>
  <si>
    <t>対象者数</t>
  </si>
  <si>
    <t>接種者数</t>
  </si>
  <si>
    <t>平成7年度</t>
  </si>
  <si>
    <t>該当者数</t>
  </si>
  <si>
    <t>接 種 者 数</t>
  </si>
  <si>
    <t>接種完了者数</t>
  </si>
  <si>
    <t>初   回</t>
  </si>
  <si>
    <t>追   加</t>
  </si>
  <si>
    <t>平成7年度</t>
  </si>
  <si>
    <t>207</t>
  </si>
  <si>
    <t>279</t>
  </si>
  <si>
    <t>総  数</t>
  </si>
  <si>
    <t>市    内</t>
  </si>
  <si>
    <t>市    外</t>
  </si>
  <si>
    <t>総    数</t>
  </si>
  <si>
    <t>悪性新生物</t>
  </si>
  <si>
    <t>糖尿病</t>
  </si>
  <si>
    <t>心疾患</t>
  </si>
  <si>
    <t>大動脈瘤及び解離</t>
  </si>
  <si>
    <t>慢性閉塞性肺疾患</t>
  </si>
  <si>
    <t>肝疾患</t>
  </si>
  <si>
    <t>腎不全</t>
  </si>
  <si>
    <t>その他</t>
  </si>
  <si>
    <t>高血圧性疾患</t>
  </si>
  <si>
    <t>脳血管疾患</t>
  </si>
  <si>
    <t>（単位：ｔ）</t>
  </si>
  <si>
    <t>総収集量</t>
  </si>
  <si>
    <t>焼却量</t>
  </si>
  <si>
    <t>埋立量</t>
  </si>
  <si>
    <t>資源回収</t>
  </si>
  <si>
    <t>1日平均処理量</t>
  </si>
  <si>
    <t>し　　尿</t>
  </si>
  <si>
    <t>浄化槽汚泥</t>
  </si>
  <si>
    <t>旅  館</t>
  </si>
  <si>
    <t>興行場</t>
  </si>
  <si>
    <t>理容所</t>
  </si>
  <si>
    <t>美容所</t>
  </si>
  <si>
    <t>水道法　　適用水道</t>
  </si>
  <si>
    <t>簡易専 用水道</t>
  </si>
  <si>
    <t>総　　数</t>
  </si>
  <si>
    <t>大気汚染</t>
  </si>
  <si>
    <t>水質汚濁</t>
  </si>
  <si>
    <t>騒音・振動</t>
  </si>
  <si>
    <t>悪　　臭</t>
  </si>
  <si>
    <t>地　区　別</t>
  </si>
  <si>
    <t xml:space="preserve">        最  高</t>
  </si>
  <si>
    <t xml:space="preserve">        最  低</t>
  </si>
  <si>
    <t xml:space="preserve">        平  均</t>
  </si>
  <si>
    <t>上中島町</t>
  </si>
  <si>
    <t>ごみ処理施設</t>
  </si>
  <si>
    <t>産業廃棄物処理</t>
  </si>
  <si>
    <t>（単位：kl)</t>
  </si>
  <si>
    <t xml:space="preserve">- </t>
  </si>
  <si>
    <t>看護業務    補助者</t>
  </si>
  <si>
    <t>平成11年10月1日現在</t>
  </si>
  <si>
    <t>受検者数</t>
  </si>
  <si>
    <t>資料：生活環境課　　(注）平成７年度から生涯一登録に変更。</t>
  </si>
  <si>
    <t>129  医療機関および従事者数</t>
  </si>
  <si>
    <t>施設数</t>
  </si>
  <si>
    <t>医師</t>
  </si>
  <si>
    <t>歯科医師</t>
  </si>
  <si>
    <t>薬剤師</t>
  </si>
  <si>
    <t>助産婦</t>
  </si>
  <si>
    <t>看護婦</t>
  </si>
  <si>
    <t>看護士</t>
  </si>
  <si>
    <t>准看護婦</t>
  </si>
  <si>
    <t>准看護士</t>
  </si>
  <si>
    <t>検査技師</t>
  </si>
  <si>
    <t>-</t>
  </si>
  <si>
    <t>資料：釜石保健所 　</t>
  </si>
  <si>
    <t>（単位：人）</t>
  </si>
  <si>
    <t>受  検　　　　者  数</t>
  </si>
  <si>
    <t>　　　　　　　　　　　　　　　　　　　　　　　　　　　　　　</t>
  </si>
  <si>
    <t xml:space="preserve">                1,525</t>
  </si>
  <si>
    <t xml:space="preserve">                  848</t>
  </si>
  <si>
    <t xml:space="preserve">                   55.6</t>
  </si>
  <si>
    <t xml:space="preserve">                1,168</t>
  </si>
  <si>
    <t xml:space="preserve">                  820</t>
  </si>
  <si>
    <t xml:space="preserve">                   70.2</t>
  </si>
  <si>
    <t xml:space="preserve">                1,036</t>
  </si>
  <si>
    <t xml:space="preserve">                  739</t>
  </si>
  <si>
    <t xml:space="preserve">                   71.3</t>
  </si>
  <si>
    <t xml:space="preserve">                  983</t>
  </si>
  <si>
    <t xml:space="preserve">                  725</t>
  </si>
  <si>
    <t xml:space="preserve">                   73.8</t>
  </si>
  <si>
    <t xml:space="preserve">                  904</t>
  </si>
  <si>
    <t xml:space="preserve">                  748</t>
  </si>
  <si>
    <t xml:space="preserve">                   67.9</t>
  </si>
  <si>
    <t>受検申込者数</t>
  </si>
  <si>
    <t>年 度 別</t>
  </si>
  <si>
    <t>年 度 別</t>
  </si>
  <si>
    <t>受   診　　申込者数</t>
  </si>
  <si>
    <t>診療Ｘ線 技師</t>
  </si>
  <si>
    <t>診療放射線技師　</t>
  </si>
  <si>
    <t>歯科　　　技工士</t>
  </si>
  <si>
    <t>歯科　　　衛生士</t>
  </si>
  <si>
    <t>受検者数</t>
  </si>
  <si>
    <t>平成 6年度</t>
  </si>
  <si>
    <t>-</t>
  </si>
  <si>
    <t xml:space="preserve">- </t>
  </si>
  <si>
    <t>1,372</t>
  </si>
  <si>
    <t>412</t>
  </si>
  <si>
    <t>805</t>
  </si>
  <si>
    <t>（単位：人）</t>
  </si>
  <si>
    <t>平成 6年度</t>
  </si>
  <si>
    <t>-</t>
  </si>
  <si>
    <t>-</t>
  </si>
  <si>
    <t>年 度 別</t>
  </si>
  <si>
    <t>平成 6年度</t>
  </si>
  <si>
    <t xml:space="preserve">          -</t>
  </si>
  <si>
    <t>平成 7年</t>
  </si>
  <si>
    <t>不慮の   事故</t>
  </si>
  <si>
    <t>平成 7年</t>
  </si>
  <si>
    <t>年　別</t>
  </si>
  <si>
    <t>死  体</t>
  </si>
  <si>
    <t>総  数</t>
  </si>
  <si>
    <t>死胎児</t>
  </si>
  <si>
    <t>その他</t>
  </si>
  <si>
    <t>肺　炎</t>
  </si>
  <si>
    <t>喘　息</t>
  </si>
  <si>
    <t>老　衰</t>
  </si>
  <si>
    <t>自　殺</t>
  </si>
  <si>
    <t>年 度 別</t>
  </si>
  <si>
    <t xml:space="preserve">65    </t>
  </si>
  <si>
    <t xml:space="preserve">64    </t>
  </si>
  <si>
    <t xml:space="preserve">61    </t>
  </si>
  <si>
    <t xml:space="preserve">62    </t>
  </si>
  <si>
    <t xml:space="preserve">63    </t>
  </si>
  <si>
    <t>（単位：ｔ／k㎡／月）</t>
  </si>
  <si>
    <t xml:space="preserve">- </t>
  </si>
  <si>
    <t xml:space="preserve">- </t>
  </si>
  <si>
    <t xml:space="preserve">- </t>
  </si>
  <si>
    <t>墓  地　　　 納骨堂</t>
  </si>
  <si>
    <t>松 原 町 ②</t>
  </si>
  <si>
    <t>大 渡 町 ①</t>
  </si>
  <si>
    <t>大 渡 町 ②</t>
  </si>
  <si>
    <t>只 越 町</t>
  </si>
  <si>
    <t>中 妻 町</t>
  </si>
  <si>
    <t>港    町</t>
  </si>
  <si>
    <t>その他 の水道</t>
  </si>
  <si>
    <t>火葬場</t>
  </si>
  <si>
    <t>簡  易 　水  道</t>
  </si>
  <si>
    <t>専  用　 水  道</t>
  </si>
  <si>
    <t>公　衆　　浴　場</t>
  </si>
  <si>
    <t>し　尿　　　浄化槽</t>
  </si>
  <si>
    <t>総   数</t>
  </si>
  <si>
    <t>5　</t>
  </si>
  <si>
    <t>28　</t>
  </si>
  <si>
    <t>17　</t>
  </si>
  <si>
    <t xml:space="preserve">50  </t>
  </si>
  <si>
    <t xml:space="preserve">1,049  </t>
  </si>
  <si>
    <t xml:space="preserve">82  </t>
  </si>
  <si>
    <t xml:space="preserve">1,131  </t>
  </si>
  <si>
    <t xml:space="preserve">              -　　　</t>
  </si>
  <si>
    <t xml:space="preserve">     -    </t>
  </si>
  <si>
    <t>平成8年度</t>
  </si>
  <si>
    <t>平成8年度</t>
  </si>
  <si>
    <t>平成6年度</t>
  </si>
  <si>
    <t>301</t>
  </si>
  <si>
    <t>364</t>
  </si>
  <si>
    <t>平成 8年</t>
  </si>
  <si>
    <t>結 核</t>
  </si>
  <si>
    <t xml:space="preserve">22403    </t>
  </si>
  <si>
    <t xml:space="preserve">松 原 町 </t>
  </si>
  <si>
    <t>診療所</t>
  </si>
  <si>
    <t>病  院</t>
  </si>
  <si>
    <t>歯  科</t>
  </si>
  <si>
    <t>所属(部課名)：</t>
  </si>
  <si>
    <t>作成者：</t>
  </si>
  <si>
    <t>Tel:</t>
  </si>
  <si>
    <t>内線</t>
  </si>
  <si>
    <t>(注）診療所、歯科の従事者数は平成１１年１０月１日現在の数値である。</t>
  </si>
  <si>
    <t>　　　　 　　　-</t>
  </si>
  <si>
    <t xml:space="preserve">      -</t>
  </si>
  <si>
    <t>　　　　 -</t>
  </si>
  <si>
    <t>　 　 -</t>
  </si>
  <si>
    <t>クリーニング所</t>
  </si>
  <si>
    <t>集塵ダスト等</t>
  </si>
  <si>
    <t>し尿処理施設</t>
  </si>
  <si>
    <t>73.0</t>
  </si>
  <si>
    <t>　　　-</t>
  </si>
  <si>
    <t>　　　-</t>
  </si>
  <si>
    <t>登録頭数</t>
  </si>
  <si>
    <t>予防注射実施数</t>
  </si>
  <si>
    <t>徘徊犬の</t>
  </si>
  <si>
    <t>所有権</t>
  </si>
  <si>
    <t>抑留頭数</t>
  </si>
  <si>
    <t>放棄頭数</t>
  </si>
  <si>
    <t>返還頭数</t>
  </si>
  <si>
    <t>処分合計頭数</t>
  </si>
  <si>
    <t>244</t>
  </si>
  <si>
    <t>188</t>
  </si>
  <si>
    <t xml:space="preserve"> </t>
  </si>
  <si>
    <t>平成13年10月1日現在</t>
  </si>
  <si>
    <t>平成9年度</t>
  </si>
  <si>
    <t>平成9年度</t>
  </si>
  <si>
    <t>釜石市</t>
  </si>
  <si>
    <t>岩手県</t>
  </si>
  <si>
    <t>全国</t>
  </si>
  <si>
    <t>平成8年</t>
  </si>
  <si>
    <t>年　別</t>
  </si>
  <si>
    <t>異状なし</t>
  </si>
  <si>
    <t>要胃カメラ</t>
  </si>
  <si>
    <t>(構成比)</t>
  </si>
  <si>
    <t>診療Ｘ線技師</t>
  </si>
  <si>
    <t>(構成比)</t>
  </si>
  <si>
    <t>-</t>
  </si>
  <si>
    <t>（単位：人、％）</t>
  </si>
  <si>
    <t xml:space="preserve"> 　　　　　　      (注)平成１１年度から要再検査通知実施。</t>
  </si>
  <si>
    <t>健 診 結 果</t>
  </si>
  <si>
    <t>異状なし</t>
  </si>
  <si>
    <t>要医療</t>
  </si>
  <si>
    <t>接　種　率</t>
  </si>
  <si>
    <t>検 診 結 果</t>
  </si>
  <si>
    <t>受検率</t>
  </si>
  <si>
    <t>受診率</t>
  </si>
  <si>
    <t>（単位：人、％）</t>
  </si>
  <si>
    <t>対象者数</t>
  </si>
  <si>
    <t>接種者数</t>
  </si>
  <si>
    <t>接種率</t>
  </si>
  <si>
    <t>（単位：人、％）</t>
  </si>
  <si>
    <t>精密検査受診者数</t>
  </si>
  <si>
    <t>再精密検査受診者数</t>
  </si>
  <si>
    <t>262</t>
  </si>
  <si>
    <t>209</t>
  </si>
  <si>
    <t>285</t>
  </si>
  <si>
    <t>312</t>
  </si>
  <si>
    <t>241</t>
  </si>
  <si>
    <t>年 度 別</t>
  </si>
  <si>
    <t>受検申  込者数</t>
  </si>
  <si>
    <t>受検　　　者数</t>
  </si>
  <si>
    <t>受検率</t>
  </si>
  <si>
    <t>（単位：人、％）</t>
  </si>
  <si>
    <t>-</t>
  </si>
  <si>
    <t xml:space="preserve"> -</t>
  </si>
  <si>
    <t xml:space="preserve"> - </t>
  </si>
  <si>
    <t>　　　-</t>
  </si>
  <si>
    <t>平成 9年</t>
  </si>
  <si>
    <t>　　　-</t>
  </si>
  <si>
    <t>35</t>
  </si>
  <si>
    <t>-</t>
  </si>
  <si>
    <t xml:space="preserve">          -</t>
  </si>
  <si>
    <t>要再検査</t>
  </si>
  <si>
    <t>要精密検査</t>
  </si>
  <si>
    <t>要再検査</t>
  </si>
  <si>
    <t>希望精密検査</t>
  </si>
  <si>
    <t>要精密検査</t>
  </si>
  <si>
    <t>134  医療機関及び従事者数</t>
  </si>
  <si>
    <t xml:space="preserve"> 平成10年度 </t>
  </si>
  <si>
    <t>14</t>
  </si>
  <si>
    <t>平成10年度</t>
  </si>
  <si>
    <t>平成10年度</t>
  </si>
  <si>
    <t>251</t>
  </si>
  <si>
    <t>要治療</t>
  </si>
  <si>
    <t>－</t>
  </si>
  <si>
    <t>（　－）</t>
  </si>
  <si>
    <t>平成10年</t>
  </si>
  <si>
    <t>20</t>
  </si>
  <si>
    <t>保健師</t>
  </si>
  <si>
    <t>看護師</t>
  </si>
  <si>
    <t>助産師</t>
  </si>
  <si>
    <t>准看護師</t>
  </si>
  <si>
    <t>歯科衛生士</t>
  </si>
  <si>
    <t>歯科技工士</t>
  </si>
  <si>
    <t>看護補助者</t>
  </si>
  <si>
    <t>歯科補助者</t>
  </si>
  <si>
    <t>平成9年</t>
  </si>
  <si>
    <t>143  肺ガン検診</t>
  </si>
  <si>
    <t>144  火葬取扱件数</t>
  </si>
  <si>
    <t>145  主要死因別死亡数</t>
  </si>
  <si>
    <t>146  狂犬病予防事業</t>
  </si>
  <si>
    <t>147  塵芥処理状況調</t>
  </si>
  <si>
    <t>148  し尿処理状況調</t>
  </si>
  <si>
    <t>149  旅館、理容所、美容所等施設</t>
  </si>
  <si>
    <t>150  公害苦情等発生状況</t>
  </si>
  <si>
    <t>151  降下ばいじん量測定状況</t>
  </si>
  <si>
    <t>－</t>
  </si>
  <si>
    <t>平成10年</t>
  </si>
  <si>
    <t xml:space="preserve">                 （注）肺ガン検診は、平成11年度から結核健診と併せて実施してい</t>
  </si>
  <si>
    <t>　                     るため、申込不要となり集計方法も従前と異なる。</t>
  </si>
  <si>
    <t xml:space="preserve"> 平成11年度 </t>
  </si>
  <si>
    <t>15</t>
  </si>
  <si>
    <t>平成11年度</t>
  </si>
  <si>
    <t>資料：健康推進課　（注）検診結果の（　）内は受検者数に対する割合。</t>
  </si>
  <si>
    <t>資料：健康推進課　（注）検診結果の（　）内は受診者数に対する割合。</t>
  </si>
  <si>
    <t>資料：健康推進課</t>
  </si>
  <si>
    <t>(注)対象者数は、平成11年度は標準的な接種年齢の乳幼児(生後3～18月）で、未接</t>
  </si>
  <si>
    <t>　 種の者。平成12年度以降は対象年齢の乳幼児(生後3～90月未満）で、未接</t>
  </si>
  <si>
    <t>　 種の者。</t>
  </si>
  <si>
    <t>平成11年度</t>
  </si>
  <si>
    <t>資料：健康推進課　(注)対象者数は、平成11年度は標準的な接種年齢の乳幼児(生後</t>
  </si>
  <si>
    <t>　　　　　　　　　　　幼児(生後3～90月未満）で、未接種の者。</t>
  </si>
  <si>
    <t>222</t>
  </si>
  <si>
    <t>資料：健康推進課 （注）検診結果の（　）内は受検者数に対する割合。</t>
  </si>
  <si>
    <t>24</t>
  </si>
  <si>
    <t>資料：市民課</t>
  </si>
  <si>
    <t>資料：釜石保健所　　</t>
  </si>
  <si>
    <t>平成11年</t>
  </si>
  <si>
    <t xml:space="preserve">        　　　         なお、平成14年度以降肺がん健診は実施していない。</t>
  </si>
  <si>
    <t>-</t>
  </si>
  <si>
    <t>平成11年</t>
  </si>
  <si>
    <t>平成12年度</t>
  </si>
  <si>
    <t>16</t>
  </si>
  <si>
    <t xml:space="preserve"> 平成12年度 </t>
  </si>
  <si>
    <t>平成12年度　</t>
  </si>
  <si>
    <t>平成12年</t>
  </si>
  <si>
    <t>平成12年度</t>
  </si>
  <si>
    <t>平成12年</t>
  </si>
  <si>
    <t>8</t>
  </si>
  <si>
    <t>平成13年度</t>
  </si>
  <si>
    <t>17</t>
  </si>
  <si>
    <t>平成13年度</t>
  </si>
  <si>
    <t>63</t>
  </si>
  <si>
    <t>平成13年</t>
  </si>
  <si>
    <t>11</t>
  </si>
  <si>
    <t xml:space="preserve"> 平成13年度 </t>
  </si>
  <si>
    <t>平成13年</t>
  </si>
  <si>
    <t>その他</t>
  </si>
  <si>
    <t>平成１６年１０月１日現在</t>
  </si>
  <si>
    <t>※1　医療施設静態調査及び従事者調査による数値である。（2年に一度の調査であるため、平成17年分の数値はない。）</t>
  </si>
  <si>
    <r>
      <t xml:space="preserve">受  検     </t>
    </r>
    <r>
      <rPr>
        <sz val="10"/>
        <rFont val="ＭＳ 明朝"/>
        <family val="1"/>
      </rPr>
      <t>申込者数</t>
    </r>
  </si>
  <si>
    <t>平成18年12月31日現在</t>
  </si>
  <si>
    <t>平成14年</t>
  </si>
  <si>
    <t>18</t>
  </si>
  <si>
    <t>平成14年度</t>
  </si>
  <si>
    <t>18</t>
  </si>
  <si>
    <t>平成14年度</t>
  </si>
  <si>
    <t>85</t>
  </si>
  <si>
    <t xml:space="preserve"> 15</t>
  </si>
  <si>
    <t xml:space="preserve"> 16</t>
  </si>
  <si>
    <t xml:space="preserve"> 17</t>
  </si>
  <si>
    <t>資料：環境生活課</t>
  </si>
  <si>
    <t>18</t>
  </si>
  <si>
    <t xml:space="preserve"> 平成14年度 </t>
  </si>
  <si>
    <t>資料：釜石大槌地区行政事務組合業務部「釜石・大槌汚泥再生処理センター」</t>
  </si>
  <si>
    <t>10</t>
  </si>
  <si>
    <t>　　　　　　　　　</t>
  </si>
  <si>
    <t>資料：環境生活課　　　（注）一日平均処理量は、焼却量を稼働日数で割ったものである。</t>
  </si>
  <si>
    <t>資料：釜石保健所、環境生活課</t>
  </si>
  <si>
    <t>資料：環境生活課</t>
  </si>
  <si>
    <t>資料：環境生活課</t>
  </si>
  <si>
    <t>(注)1カ月間、1k㎡当たりに降下したばいじん量であ</t>
  </si>
  <si>
    <t>大渡町②、中妻町は平成１０年度から開始。</t>
  </si>
  <si>
    <t>上中島町は平成１５年度から測定していない。</t>
  </si>
  <si>
    <t>平成17年度から全部の測定を廃止した。</t>
  </si>
  <si>
    <t>　　　　　　　　　　　3～12月）で、未接種の者。平成12年度以降は対象年齢の乳</t>
  </si>
  <si>
    <t>135　合計特殊出生率の推移</t>
  </si>
  <si>
    <t>136  胃ガン検診</t>
  </si>
  <si>
    <t>137 子宮ガン検診</t>
  </si>
  <si>
    <t>138  基本健康診査</t>
  </si>
  <si>
    <t>139  小児まひ予防接種</t>
  </si>
  <si>
    <t>140  乳ガン検診</t>
  </si>
  <si>
    <t>141  大腸ガン検診</t>
  </si>
  <si>
    <t>142  百日咳・ジフテリア・破傷風３種混合ワクチン予防接種</t>
  </si>
  <si>
    <t>143  結核健康診断</t>
  </si>
  <si>
    <t>資料：釜石保健所  ※医療施設調査及び従事者調査。「施設数」「病床数」のみ平成19年12月31日現在。</t>
  </si>
  <si>
    <t>平成15年</t>
  </si>
  <si>
    <t>19</t>
  </si>
  <si>
    <t>資料：市については「保健福祉年報」（過去5年間の平均値）</t>
  </si>
  <si>
    <t>　　　全国・岩手県ついては、厚生労働省公表数値(単年集計)であること。</t>
  </si>
  <si>
    <t>平成15年度</t>
  </si>
  <si>
    <t>19</t>
  </si>
  <si>
    <t>平成15年度</t>
  </si>
  <si>
    <t>受　検　　申込者数</t>
  </si>
  <si>
    <t>19</t>
  </si>
  <si>
    <t>78</t>
  </si>
  <si>
    <t>平成14年</t>
  </si>
  <si>
    <t xml:space="preserve"> 18</t>
  </si>
  <si>
    <t>-</t>
  </si>
  <si>
    <t>7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</si>
</sst>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_ "/>
    <numFmt numFmtId="180" formatCode="0.0"/>
    <numFmt numFmtId="181" formatCode="#,##0.0_ ;[Red]\-#,##0.0\ "/>
    <numFmt numFmtId="182" formatCode="0.0_);[Red]\(0.0\)"/>
    <numFmt numFmtId="183" formatCode="#,##0_);[Red]\(#,##0\)"/>
    <numFmt numFmtId="184" formatCode="#,##0.0_ "/>
    <numFmt numFmtId="185" formatCode="#,##0_ ;[Red]\-#,##0\ "/>
    <numFmt numFmtId="186" formatCode="0.00_ "/>
    <numFmt numFmtId="187" formatCode="0.0_);\(0.0\)"/>
    <numFmt numFmtId="188" formatCode="#,##0.0_);\(#,##0.0\)"/>
    <numFmt numFmtId="189" formatCode="#,##0_);\(#,##0\)"/>
    <numFmt numFmtId="190" formatCode="#,##0;&quot;△ &quot;#,##0"/>
    <numFmt numFmtId="191" formatCode="0.00_);[Red]\(0.00\)"/>
  </numFmts>
  <fonts count="1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0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Ｐゴシック"/>
      <family val="0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8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183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183" fontId="6" fillId="0" borderId="0" xfId="17" applyNumberFormat="1" applyFont="1" applyBorder="1" applyAlignment="1">
      <alignment horizontal="right" vertical="center"/>
    </xf>
    <xf numFmtId="183" fontId="6" fillId="0" borderId="1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83" fontId="7" fillId="0" borderId="9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6" fillId="0" borderId="9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38" fontId="6" fillId="0" borderId="0" xfId="17" applyFont="1" applyBorder="1" applyAlignment="1" applyProtection="1">
      <alignment horizontal="right" vertical="center"/>
      <protection/>
    </xf>
    <xf numFmtId="0" fontId="9" fillId="0" borderId="4" xfId="0" applyNumberFormat="1" applyFont="1" applyBorder="1" applyAlignment="1" applyProtection="1">
      <alignment horizontal="center" vertical="center" shrinkToFit="1"/>
      <protection/>
    </xf>
    <xf numFmtId="183" fontId="6" fillId="0" borderId="0" xfId="17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/>
    </xf>
    <xf numFmtId="0" fontId="6" fillId="0" borderId="11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0" fontId="6" fillId="0" borderId="2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2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8" xfId="0" applyNumberFormat="1" applyFont="1" applyBorder="1" applyAlignment="1" applyProtection="1">
      <alignment horizontal="center" vertical="center" wrapText="1"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7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NumberFormat="1" applyFont="1" applyBorder="1" applyAlignment="1" applyProtection="1">
      <alignment horizontal="center" vertical="center" wrapText="1"/>
      <protection/>
    </xf>
    <xf numFmtId="0" fontId="8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8" fillId="0" borderId="1" xfId="0" applyFont="1" applyBorder="1" applyAlignment="1" applyProtection="1">
      <alignment/>
      <protection/>
    </xf>
    <xf numFmtId="188" fontId="6" fillId="0" borderId="0" xfId="17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188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6" fillId="0" borderId="0" xfId="17" applyNumberFormat="1" applyFont="1" applyBorder="1" applyAlignment="1" applyProtection="1">
      <alignment horizontal="right" vertical="center"/>
      <protection/>
    </xf>
    <xf numFmtId="0" fontId="6" fillId="0" borderId="1" xfId="0" applyNumberFormat="1" applyFont="1" applyBorder="1" applyAlignment="1" applyProtection="1">
      <alignment horizontal="right" vertical="center"/>
      <protection/>
    </xf>
    <xf numFmtId="38" fontId="6" fillId="0" borderId="0" xfId="17" applyFont="1" applyBorder="1" applyAlignment="1" applyProtection="1">
      <alignment vertical="center"/>
      <protection/>
    </xf>
    <xf numFmtId="188" fontId="6" fillId="0" borderId="0" xfId="17" applyNumberFormat="1" applyFont="1" applyBorder="1" applyAlignment="1" applyProtection="1">
      <alignment vertical="center"/>
      <protection/>
    </xf>
    <xf numFmtId="38" fontId="6" fillId="0" borderId="0" xfId="17" applyNumberFormat="1" applyFont="1" applyBorder="1" applyAlignment="1" applyProtection="1">
      <alignment vertical="center"/>
      <protection/>
    </xf>
    <xf numFmtId="182" fontId="6" fillId="0" borderId="0" xfId="17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 vertical="center"/>
      <protection/>
    </xf>
    <xf numFmtId="38" fontId="6" fillId="0" borderId="0" xfId="17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187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183" fontId="6" fillId="0" borderId="0" xfId="17" applyNumberFormat="1" applyFont="1" applyBorder="1" applyAlignment="1" applyProtection="1">
      <alignment horizontal="center" vertical="center"/>
      <protection/>
    </xf>
    <xf numFmtId="49" fontId="6" fillId="0" borderId="0" xfId="17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177" fontId="6" fillId="0" borderId="0" xfId="17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7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/>
      <protection/>
    </xf>
    <xf numFmtId="182" fontId="6" fillId="0" borderId="0" xfId="0" applyNumberFormat="1" applyFont="1" applyBorder="1" applyAlignment="1" applyProtection="1">
      <alignment vertical="center"/>
      <protection/>
    </xf>
    <xf numFmtId="38" fontId="6" fillId="0" borderId="9" xfId="17" applyFont="1" applyBorder="1" applyAlignment="1" applyProtection="1">
      <alignment horizontal="right" vertical="center"/>
      <protection/>
    </xf>
    <xf numFmtId="49" fontId="6" fillId="0" borderId="0" xfId="17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right" vertical="center"/>
      <protection/>
    </xf>
    <xf numFmtId="0" fontId="6" fillId="0" borderId="7" xfId="0" applyNumberFormat="1" applyFont="1" applyBorder="1" applyAlignment="1">
      <alignment/>
    </xf>
    <xf numFmtId="187" fontId="6" fillId="0" borderId="0" xfId="17" applyNumberFormat="1" applyFont="1" applyBorder="1" applyAlignment="1" applyProtection="1">
      <alignment horizontal="right" vertical="center"/>
      <protection/>
    </xf>
    <xf numFmtId="177" fontId="6" fillId="0" borderId="7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0" fontId="8" fillId="0" borderId="1" xfId="0" applyFont="1" applyBorder="1" applyAlignment="1" applyProtection="1">
      <alignment shrinkToFit="1"/>
      <protection/>
    </xf>
    <xf numFmtId="0" fontId="8" fillId="0" borderId="8" xfId="0" applyFont="1" applyBorder="1" applyAlignment="1" applyProtection="1">
      <alignment shrinkToFit="1"/>
      <protection/>
    </xf>
    <xf numFmtId="187" fontId="6" fillId="0" borderId="0" xfId="0" applyNumberFormat="1" applyFont="1" applyBorder="1" applyAlignment="1" applyProtection="1">
      <alignment horizontal="left" vertical="center"/>
      <protection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right" vertical="center"/>
    </xf>
    <xf numFmtId="0" fontId="7" fillId="0" borderId="7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/>
      <protection/>
    </xf>
    <xf numFmtId="186" fontId="6" fillId="0" borderId="0" xfId="0" applyNumberFormat="1" applyFont="1" applyFill="1" applyAlignment="1">
      <alignment/>
    </xf>
    <xf numFmtId="0" fontId="6" fillId="0" borderId="5" xfId="0" applyNumberFormat="1" applyFont="1" applyBorder="1" applyAlignment="1" applyProtection="1">
      <alignment horizontal="center" vertical="center" wrapText="1"/>
      <protection/>
    </xf>
    <xf numFmtId="0" fontId="6" fillId="0" borderId="4" xfId="0" applyNumberFormat="1" applyFont="1" applyBorder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center" vertical="center"/>
      <protection/>
    </xf>
    <xf numFmtId="0" fontId="6" fillId="0" borderId="5" xfId="0" applyNumberFormat="1" applyFont="1" applyBorder="1" applyAlignment="1" applyProtection="1">
      <alignment horizontal="center" vertical="center"/>
      <protection/>
    </xf>
    <xf numFmtId="0" fontId="6" fillId="0" borderId="3" xfId="0" applyNumberFormat="1" applyFont="1" applyBorder="1" applyAlignment="1" applyProtection="1">
      <alignment horizontal="center" vertical="center" wrapText="1"/>
      <protection/>
    </xf>
    <xf numFmtId="0" fontId="6" fillId="0" borderId="4" xfId="0" applyNumberFormat="1" applyFont="1" applyBorder="1" applyAlignment="1" applyProtection="1">
      <alignment horizontal="center" vertical="center" wrapText="1"/>
      <protection/>
    </xf>
    <xf numFmtId="183" fontId="6" fillId="0" borderId="9" xfId="0" applyNumberFormat="1" applyFont="1" applyBorder="1" applyAlignment="1">
      <alignment horizontal="right"/>
    </xf>
    <xf numFmtId="182" fontId="6" fillId="0" borderId="0" xfId="0" applyNumberFormat="1" applyFont="1" applyBorder="1" applyAlignment="1" applyProtection="1">
      <alignment/>
      <protection/>
    </xf>
    <xf numFmtId="183" fontId="6" fillId="0" borderId="0" xfId="17" applyNumberFormat="1" applyFont="1" applyBorder="1" applyAlignment="1" applyProtection="1">
      <alignment horizontal="right" vertical="center"/>
      <protection/>
    </xf>
    <xf numFmtId="49" fontId="6" fillId="0" borderId="0" xfId="17" applyNumberFormat="1" applyFont="1" applyBorder="1" applyAlignment="1" applyProtection="1">
      <alignment vertical="center"/>
      <protection/>
    </xf>
    <xf numFmtId="178" fontId="6" fillId="0" borderId="0" xfId="17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/>
      <protection/>
    </xf>
    <xf numFmtId="177" fontId="6" fillId="0" borderId="0" xfId="17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horizontal="center" vertical="center"/>
      <protection/>
    </xf>
    <xf numFmtId="49" fontId="6" fillId="0" borderId="7" xfId="0" applyNumberFormat="1" applyFont="1" applyBorder="1" applyAlignment="1" applyProtection="1">
      <alignment horizontal="center" vertical="center"/>
      <protection/>
    </xf>
    <xf numFmtId="49" fontId="6" fillId="0" borderId="7" xfId="0" applyNumberFormat="1" applyFont="1" applyBorder="1" applyAlignment="1" applyProtection="1">
      <alignment horizontal="center" vertical="center" shrinkToFit="1"/>
      <protection/>
    </xf>
    <xf numFmtId="177" fontId="6" fillId="0" borderId="9" xfId="0" applyNumberFormat="1" applyFont="1" applyBorder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/>
      <protection/>
    </xf>
    <xf numFmtId="0" fontId="6" fillId="0" borderId="1" xfId="0" applyNumberFormat="1" applyFont="1" applyBorder="1" applyAlignment="1" applyProtection="1">
      <alignment/>
      <protection/>
    </xf>
    <xf numFmtId="0" fontId="6" fillId="0" borderId="1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center"/>
      <protection/>
    </xf>
    <xf numFmtId="0" fontId="6" fillId="0" borderId="1" xfId="0" applyNumberFormat="1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177" fontId="6" fillId="0" borderId="0" xfId="0" applyNumberFormat="1" applyFont="1" applyAlignment="1" applyProtection="1">
      <alignment horizontal="right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176" fontId="6" fillId="0" borderId="0" xfId="17" applyNumberFormat="1" applyFont="1" applyBorder="1" applyAlignment="1" applyProtection="1">
      <alignment horizontal="right" vertical="center"/>
      <protection/>
    </xf>
    <xf numFmtId="183" fontId="6" fillId="0" borderId="1" xfId="0" applyNumberFormat="1" applyFont="1" applyBorder="1" applyAlignment="1" applyProtection="1">
      <alignment horizontal="center"/>
      <protection/>
    </xf>
    <xf numFmtId="183" fontId="6" fillId="0" borderId="1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/>
      <protection/>
    </xf>
    <xf numFmtId="177" fontId="6" fillId="0" borderId="0" xfId="17" applyNumberFormat="1" applyFont="1" applyBorder="1" applyAlignment="1" applyProtection="1">
      <alignment horizontal="left" vertical="center"/>
      <protection/>
    </xf>
    <xf numFmtId="183" fontId="6" fillId="0" borderId="1" xfId="0" applyNumberFormat="1" applyFont="1" applyBorder="1" applyAlignment="1" applyProtection="1">
      <alignment horizontal="right"/>
      <protection/>
    </xf>
    <xf numFmtId="177" fontId="6" fillId="0" borderId="1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right"/>
      <protection/>
    </xf>
    <xf numFmtId="183" fontId="6" fillId="0" borderId="6" xfId="0" applyNumberFormat="1" applyFont="1" applyBorder="1" applyAlignment="1" applyProtection="1">
      <alignment horizontal="center" vertical="center"/>
      <protection/>
    </xf>
    <xf numFmtId="183" fontId="6" fillId="0" borderId="5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Alignment="1" applyProtection="1">
      <alignment/>
      <protection/>
    </xf>
    <xf numFmtId="49" fontId="6" fillId="0" borderId="7" xfId="0" applyNumberFormat="1" applyFont="1" applyFill="1" applyBorder="1" applyAlignment="1" applyProtection="1">
      <alignment horizontal="center" vertical="center"/>
      <protection/>
    </xf>
    <xf numFmtId="183" fontId="6" fillId="0" borderId="10" xfId="0" applyNumberFormat="1" applyFont="1" applyBorder="1" applyAlignment="1" applyProtection="1">
      <alignment/>
      <protection/>
    </xf>
    <xf numFmtId="183" fontId="6" fillId="0" borderId="1" xfId="0" applyNumberFormat="1" applyFont="1" applyBorder="1" applyAlignment="1" applyProtection="1">
      <alignment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9" xfId="0" applyNumberFormat="1" applyFont="1" applyBorder="1" applyAlignment="1" applyProtection="1">
      <alignment vertical="center"/>
      <protection/>
    </xf>
    <xf numFmtId="183" fontId="6" fillId="0" borderId="0" xfId="0" applyNumberFormat="1" applyFont="1" applyBorder="1" applyAlignment="1" applyProtection="1">
      <alignment vertical="center"/>
      <protection/>
    </xf>
    <xf numFmtId="176" fontId="6" fillId="0" borderId="9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/>
      <protection/>
    </xf>
    <xf numFmtId="183" fontId="6" fillId="0" borderId="0" xfId="17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177" fontId="6" fillId="0" borderId="9" xfId="0" applyNumberFormat="1" applyFont="1" applyBorder="1" applyAlignment="1" applyProtection="1">
      <alignment horizontal="right" vertical="center"/>
      <protection/>
    </xf>
    <xf numFmtId="177" fontId="6" fillId="0" borderId="10" xfId="0" applyNumberFormat="1" applyFont="1" applyBorder="1" applyAlignment="1" applyProtection="1">
      <alignment/>
      <protection/>
    </xf>
    <xf numFmtId="177" fontId="6" fillId="0" borderId="1" xfId="0" applyNumberFormat="1" applyFont="1" applyBorder="1" applyAlignment="1" applyProtection="1">
      <alignment/>
      <protection/>
    </xf>
    <xf numFmtId="176" fontId="6" fillId="0" borderId="3" xfId="0" applyNumberFormat="1" applyFont="1" applyBorder="1" applyAlignment="1" applyProtection="1">
      <alignment horizontal="center" vertical="center"/>
      <protection/>
    </xf>
    <xf numFmtId="176" fontId="6" fillId="0" borderId="3" xfId="0" applyNumberFormat="1" applyFont="1" applyBorder="1" applyAlignment="1" applyProtection="1">
      <alignment horizontal="center" vertical="center" shrinkToFit="1"/>
      <protection/>
    </xf>
    <xf numFmtId="176" fontId="6" fillId="0" borderId="4" xfId="0" applyNumberFormat="1" applyFont="1" applyBorder="1" applyAlignment="1" applyProtection="1">
      <alignment horizontal="center" vertical="center" shrinkToFit="1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0" fontId="6" fillId="0" borderId="7" xfId="0" applyNumberFormat="1" applyFont="1" applyBorder="1" applyAlignment="1" applyProtection="1">
      <alignment vertical="center"/>
      <protection/>
    </xf>
    <xf numFmtId="182" fontId="6" fillId="0" borderId="0" xfId="0" applyNumberFormat="1" applyFont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Alignment="1" applyProtection="1">
      <alignment/>
      <protection/>
    </xf>
    <xf numFmtId="182" fontId="6" fillId="0" borderId="0" xfId="0" applyNumberFormat="1" applyFont="1" applyAlignment="1" applyProtection="1">
      <alignment horizontal="right"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right"/>
      <protection/>
    </xf>
    <xf numFmtId="179" fontId="6" fillId="0" borderId="0" xfId="0" applyNumberFormat="1" applyFont="1" applyBorder="1" applyAlignment="1" applyProtection="1">
      <alignment/>
      <protection/>
    </xf>
    <xf numFmtId="0" fontId="6" fillId="0" borderId="8" xfId="0" applyNumberFormat="1" applyFont="1" applyBorder="1" applyAlignment="1" applyProtection="1">
      <alignment vertical="center"/>
      <protection/>
    </xf>
    <xf numFmtId="182" fontId="6" fillId="0" borderId="1" xfId="0" applyNumberFormat="1" applyFont="1" applyBorder="1" applyAlignment="1" applyProtection="1">
      <alignment vertical="center"/>
      <protection/>
    </xf>
    <xf numFmtId="182" fontId="6" fillId="0" borderId="1" xfId="0" applyNumberFormat="1" applyFont="1" applyBorder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vertical="center"/>
    </xf>
    <xf numFmtId="178" fontId="6" fillId="0" borderId="9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8" fontId="6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Border="1" applyAlignment="1">
      <alignment/>
    </xf>
    <xf numFmtId="0" fontId="6" fillId="0" borderId="8" xfId="0" applyNumberFormat="1" applyFont="1" applyBorder="1" applyAlignment="1" applyProtection="1">
      <alignment horizontal="center" vertical="center"/>
      <protection/>
    </xf>
    <xf numFmtId="38" fontId="6" fillId="0" borderId="9" xfId="17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177" fontId="6" fillId="0" borderId="7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177" fontId="6" fillId="0" borderId="7" xfId="0" applyNumberFormat="1" applyFont="1" applyBorder="1" applyAlignment="1" applyProtection="1">
      <alignment horizontal="center" vertical="center" shrinkToFit="1"/>
      <protection/>
    </xf>
    <xf numFmtId="0" fontId="6" fillId="0" borderId="0" xfId="17" applyNumberFormat="1" applyFont="1" applyFill="1" applyBorder="1" applyAlignment="1" applyProtection="1">
      <alignment horizontal="right" vertical="center"/>
      <protection/>
    </xf>
    <xf numFmtId="188" fontId="6" fillId="0" borderId="0" xfId="17" applyNumberFormat="1" applyFont="1" applyFill="1" applyBorder="1" applyAlignment="1" applyProtection="1">
      <alignment horizontal="right" vertical="center"/>
      <protection/>
    </xf>
    <xf numFmtId="0" fontId="6" fillId="0" borderId="0" xfId="17" applyNumberFormat="1" applyFont="1" applyBorder="1" applyAlignment="1" applyProtection="1" quotePrefix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38" fontId="6" fillId="0" borderId="0" xfId="17" applyFont="1" applyAlignment="1" applyProtection="1">
      <alignment/>
      <protection/>
    </xf>
    <xf numFmtId="181" fontId="6" fillId="0" borderId="0" xfId="17" applyNumberFormat="1" applyFont="1" applyBorder="1" applyAlignment="1" applyProtection="1">
      <alignment horizontal="right" vertical="center"/>
      <protection/>
    </xf>
    <xf numFmtId="181" fontId="6" fillId="0" borderId="0" xfId="17" applyNumberFormat="1" applyFont="1" applyBorder="1" applyAlignment="1" applyProtection="1">
      <alignment vertical="center"/>
      <protection/>
    </xf>
    <xf numFmtId="0" fontId="6" fillId="0" borderId="7" xfId="0" applyNumberFormat="1" applyFont="1" applyBorder="1" applyAlignment="1" applyProtection="1">
      <alignment horizontal="center" vertical="center" shrinkToFit="1"/>
      <protection/>
    </xf>
    <xf numFmtId="181" fontId="6" fillId="0" borderId="0" xfId="17" applyNumberFormat="1" applyFont="1" applyBorder="1" applyAlignment="1" applyProtection="1" quotePrefix="1">
      <alignment horizontal="right" vertical="center"/>
      <protection/>
    </xf>
    <xf numFmtId="0" fontId="6" fillId="0" borderId="1" xfId="0" applyNumberFormat="1" applyFont="1" applyBorder="1" applyAlignment="1" applyProtection="1">
      <alignment horizontal="center" vertical="center"/>
      <protection/>
    </xf>
    <xf numFmtId="181" fontId="6" fillId="0" borderId="1" xfId="17" applyNumberFormat="1" applyFont="1" applyBorder="1" applyAlignment="1" applyProtection="1">
      <alignment horizontal="center" vertical="center"/>
      <protection/>
    </xf>
    <xf numFmtId="38" fontId="6" fillId="0" borderId="1" xfId="17" applyFont="1" applyBorder="1" applyAlignment="1" applyProtection="1">
      <alignment vertical="center"/>
      <protection/>
    </xf>
    <xf numFmtId="181" fontId="6" fillId="0" borderId="1" xfId="17" applyNumberFormat="1" applyFont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49" fontId="6" fillId="0" borderId="9" xfId="17" applyNumberFormat="1" applyFont="1" applyBorder="1" applyAlignment="1" applyProtection="1">
      <alignment horizontal="center" vertical="center"/>
      <protection/>
    </xf>
    <xf numFmtId="182" fontId="6" fillId="0" borderId="1" xfId="0" applyNumberFormat="1" applyFont="1" applyBorder="1" applyAlignment="1" applyProtection="1">
      <alignment horizontal="right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0" fontId="15" fillId="0" borderId="5" xfId="0" applyNumberFormat="1" applyFont="1" applyBorder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0" fontId="6" fillId="0" borderId="7" xfId="0" applyFont="1" applyBorder="1" applyAlignment="1" applyProtection="1">
      <alignment/>
      <protection/>
    </xf>
    <xf numFmtId="177" fontId="6" fillId="0" borderId="8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/>
      <protection/>
    </xf>
    <xf numFmtId="177" fontId="6" fillId="0" borderId="8" xfId="0" applyNumberFormat="1" applyFont="1" applyBorder="1" applyAlignment="1" applyProtection="1">
      <alignment horizontal="center"/>
      <protection/>
    </xf>
    <xf numFmtId="38" fontId="6" fillId="0" borderId="10" xfId="17" applyFont="1" applyBorder="1" applyAlignment="1" applyProtection="1">
      <alignment/>
      <protection/>
    </xf>
    <xf numFmtId="38" fontId="6" fillId="0" borderId="1" xfId="17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178" fontId="6" fillId="0" borderId="0" xfId="17" applyNumberFormat="1" applyFont="1" applyBorder="1" applyAlignment="1" applyProtection="1">
      <alignment horizontal="left" vertical="center"/>
      <protection/>
    </xf>
    <xf numFmtId="178" fontId="6" fillId="0" borderId="0" xfId="17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horizontal="right" vertical="center"/>
      <protection/>
    </xf>
    <xf numFmtId="49" fontId="6" fillId="0" borderId="0" xfId="17" applyNumberFormat="1" applyFont="1" applyBorder="1" applyAlignment="1" applyProtection="1">
      <alignment horizontal="left" vertical="center"/>
      <protection/>
    </xf>
    <xf numFmtId="183" fontId="6" fillId="0" borderId="1" xfId="0" applyNumberFormat="1" applyFont="1" applyBorder="1" applyAlignment="1" applyProtection="1">
      <alignment horizontal="right" vertical="center"/>
      <protection/>
    </xf>
    <xf numFmtId="182" fontId="6" fillId="0" borderId="1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/>
      <protection/>
    </xf>
    <xf numFmtId="189" fontId="6" fillId="0" borderId="0" xfId="0" applyNumberFormat="1" applyFont="1" applyBorder="1" applyAlignment="1">
      <alignment horizontal="right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left" vertical="center"/>
      <protection/>
    </xf>
    <xf numFmtId="0" fontId="6" fillId="0" borderId="2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6" fillId="0" borderId="7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8" xfId="0" applyNumberFormat="1" applyFont="1" applyBorder="1" applyAlignment="1" applyProtection="1">
      <alignment horizontal="center" vertical="center"/>
      <protection/>
    </xf>
    <xf numFmtId="0" fontId="6" fillId="0" borderId="5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>
      <alignment horizontal="right"/>
    </xf>
    <xf numFmtId="183" fontId="6" fillId="0" borderId="0" xfId="17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83" fontId="6" fillId="0" borderId="26" xfId="0" applyNumberFormat="1" applyFont="1" applyBorder="1" applyAlignment="1">
      <alignment horizontal="right"/>
    </xf>
    <xf numFmtId="183" fontId="6" fillId="0" borderId="27" xfId="0" applyNumberFormat="1" applyFont="1" applyBorder="1" applyAlignment="1">
      <alignment horizontal="right"/>
    </xf>
    <xf numFmtId="183" fontId="6" fillId="0" borderId="0" xfId="17" applyNumberFormat="1" applyFont="1" applyBorder="1" applyAlignment="1">
      <alignment/>
    </xf>
    <xf numFmtId="0" fontId="6" fillId="0" borderId="6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5" xfId="0" applyNumberFormat="1" applyFont="1" applyBorder="1" applyAlignment="1" applyProtection="1">
      <alignment horizontal="center" vertical="center" wrapText="1"/>
      <protection/>
    </xf>
    <xf numFmtId="0" fontId="6" fillId="0" borderId="4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38" fontId="6" fillId="0" borderId="9" xfId="17" applyFont="1" applyBorder="1" applyAlignment="1" applyProtection="1">
      <alignment horizontal="center" vertical="center"/>
      <protection/>
    </xf>
    <xf numFmtId="38" fontId="6" fillId="0" borderId="0" xfId="17" applyFont="1" applyBorder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183" fontId="7" fillId="0" borderId="9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185" fontId="7" fillId="0" borderId="0" xfId="17" applyNumberFormat="1" applyFont="1" applyBorder="1" applyAlignment="1">
      <alignment horizontal="right"/>
    </xf>
    <xf numFmtId="183" fontId="6" fillId="0" borderId="9" xfId="0" applyNumberFormat="1" applyFont="1" applyBorder="1" applyAlignment="1">
      <alignment horizontal="right" vertical="center"/>
    </xf>
    <xf numFmtId="183" fontId="6" fillId="0" borderId="0" xfId="17" applyNumberFormat="1" applyFont="1" applyBorder="1" applyAlignment="1">
      <alignment horizontal="right" vertical="center"/>
    </xf>
    <xf numFmtId="183" fontId="6" fillId="0" borderId="9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 vertical="center"/>
    </xf>
    <xf numFmtId="183" fontId="10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83" fontId="10" fillId="0" borderId="9" xfId="0" applyNumberFormat="1" applyFont="1" applyBorder="1" applyAlignment="1">
      <alignment horizontal="center"/>
    </xf>
    <xf numFmtId="183" fontId="7" fillId="0" borderId="0" xfId="0" applyNumberFormat="1" applyFont="1" applyBorder="1" applyAlignment="1">
      <alignment horizontal="center"/>
    </xf>
    <xf numFmtId="183" fontId="12" fillId="0" borderId="0" xfId="0" applyNumberFormat="1" applyFont="1" applyBorder="1" applyAlignment="1">
      <alignment horizontal="center"/>
    </xf>
    <xf numFmtId="183" fontId="7" fillId="0" borderId="9" xfId="0" applyNumberFormat="1" applyFont="1" applyBorder="1" applyAlignment="1">
      <alignment horizontal="center"/>
    </xf>
    <xf numFmtId="183" fontId="12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6" fillId="0" borderId="0" xfId="17" applyNumberFormat="1" applyFont="1" applyBorder="1" applyAlignment="1">
      <alignment horizontal="right"/>
    </xf>
    <xf numFmtId="49" fontId="6" fillId="0" borderId="0" xfId="17" applyNumberFormat="1" applyFont="1" applyBorder="1" applyAlignment="1">
      <alignment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9" fontId="7" fillId="0" borderId="0" xfId="17" applyNumberFormat="1" applyFont="1" applyBorder="1" applyAlignment="1">
      <alignment horizontal="right"/>
    </xf>
    <xf numFmtId="49" fontId="6" fillId="0" borderId="0" xfId="17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8" xfId="0" applyNumberFormat="1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38" fontId="6" fillId="0" borderId="1" xfId="17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center" vertical="center"/>
      <protection/>
    </xf>
    <xf numFmtId="177" fontId="6" fillId="0" borderId="1" xfId="0" applyNumberFormat="1" applyFont="1" applyBorder="1" applyAlignment="1" applyProtection="1">
      <alignment horizontal="center" vertical="center"/>
      <protection/>
    </xf>
    <xf numFmtId="0" fontId="6" fillId="0" borderId="3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Border="1" applyAlignment="1" applyProtection="1">
      <alignment horizontal="center" vertical="center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4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center" vertical="center"/>
      <protection/>
    </xf>
    <xf numFmtId="0" fontId="6" fillId="0" borderId="2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3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Border="1" applyAlignment="1" applyProtection="1">
      <alignment horizontal="right" vertical="center"/>
      <protection/>
    </xf>
    <xf numFmtId="183" fontId="6" fillId="0" borderId="10" xfId="0" applyNumberFormat="1" applyFont="1" applyBorder="1" applyAlignment="1" applyProtection="1">
      <alignment horizontal="right"/>
      <protection/>
    </xf>
    <xf numFmtId="183" fontId="6" fillId="0" borderId="1" xfId="0" applyNumberFormat="1" applyFont="1" applyBorder="1" applyAlignment="1" applyProtection="1">
      <alignment horizontal="right"/>
      <protection/>
    </xf>
    <xf numFmtId="183" fontId="6" fillId="0" borderId="9" xfId="17" applyNumberFormat="1" applyFont="1" applyBorder="1" applyAlignment="1" applyProtection="1">
      <alignment horizontal="right" vertical="center"/>
      <protection/>
    </xf>
    <xf numFmtId="183" fontId="6" fillId="0" borderId="0" xfId="17" applyNumberFormat="1" applyFont="1" applyBorder="1" applyAlignment="1" applyProtection="1">
      <alignment horizontal="right" vertical="center"/>
      <protection/>
    </xf>
    <xf numFmtId="49" fontId="6" fillId="0" borderId="9" xfId="17" applyNumberFormat="1" applyFont="1" applyBorder="1" applyAlignment="1" applyProtection="1">
      <alignment horizontal="right" vertical="center"/>
      <protection/>
    </xf>
    <xf numFmtId="49" fontId="6" fillId="0" borderId="0" xfId="17" applyNumberFormat="1" applyFont="1" applyBorder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134"/>
  <sheetViews>
    <sheetView zoomScaleSheetLayoutView="100" workbookViewId="0" topLeftCell="A26">
      <selection activeCell="M78" sqref="M78:M79"/>
    </sheetView>
  </sheetViews>
  <sheetFormatPr defaultColWidth="9.875" defaultRowHeight="12.75"/>
  <cols>
    <col min="1" max="1" width="10.875" style="18" customWidth="1"/>
    <col min="2" max="9" width="8.75390625" style="18" customWidth="1"/>
    <col min="10" max="11" width="8.75390625" style="3" customWidth="1"/>
    <col min="12" max="12" width="9.00390625" style="3" customWidth="1"/>
    <col min="13" max="13" width="10.875" style="3" customWidth="1"/>
    <col min="14" max="21" width="9.375" style="3" customWidth="1"/>
    <col min="22" max="16384" width="9.875" style="3" customWidth="1"/>
  </cols>
  <sheetData>
    <row r="1" spans="1:9" ht="0.75" customHeight="1" hidden="1">
      <c r="A1" s="1" t="s">
        <v>66</v>
      </c>
      <c r="B1" s="2"/>
      <c r="C1" s="2"/>
      <c r="D1" s="2"/>
      <c r="E1" s="2"/>
      <c r="F1" s="2"/>
      <c r="G1" s="2"/>
      <c r="H1" s="2"/>
      <c r="I1" s="2"/>
    </row>
    <row r="2" spans="1:10" ht="11.25" customHeight="1" hidden="1">
      <c r="A2" s="2"/>
      <c r="B2" s="2"/>
      <c r="C2" s="2"/>
      <c r="D2" s="2"/>
      <c r="E2" s="2"/>
      <c r="F2" s="2"/>
      <c r="G2" s="2"/>
      <c r="H2" s="2"/>
      <c r="I2" s="2"/>
      <c r="J2" s="4" t="s">
        <v>63</v>
      </c>
    </row>
    <row r="3" spans="1:10" ht="13.5" hidden="1">
      <c r="A3" s="5" t="s">
        <v>0</v>
      </c>
      <c r="B3" s="338" t="s">
        <v>67</v>
      </c>
      <c r="C3" s="339"/>
      <c r="D3" s="338" t="s">
        <v>1</v>
      </c>
      <c r="E3" s="339"/>
      <c r="F3" s="6" t="s">
        <v>68</v>
      </c>
      <c r="G3" s="7" t="s">
        <v>69</v>
      </c>
      <c r="H3" s="6" t="s">
        <v>70</v>
      </c>
      <c r="I3" s="6" t="s">
        <v>71</v>
      </c>
      <c r="J3" s="6" t="s">
        <v>72</v>
      </c>
    </row>
    <row r="4" spans="1:10" ht="13.5" hidden="1">
      <c r="A4" s="11"/>
      <c r="B4" s="343"/>
      <c r="C4" s="340"/>
      <c r="D4" s="340"/>
      <c r="E4" s="340"/>
      <c r="F4" s="13"/>
      <c r="G4" s="13"/>
      <c r="H4" s="13"/>
      <c r="I4" s="13"/>
      <c r="J4" s="13"/>
    </row>
    <row r="5" spans="1:10" ht="13.5" hidden="1">
      <c r="A5" s="43" t="s">
        <v>154</v>
      </c>
      <c r="B5" s="344" t="s">
        <v>158</v>
      </c>
      <c r="C5" s="345"/>
      <c r="D5" s="341" t="s">
        <v>161</v>
      </c>
      <c r="E5" s="341"/>
      <c r="F5" s="44">
        <v>81</v>
      </c>
      <c r="G5" s="44">
        <v>21</v>
      </c>
      <c r="H5" s="44">
        <v>21</v>
      </c>
      <c r="I5" s="44">
        <v>20</v>
      </c>
      <c r="J5" s="44">
        <v>349</v>
      </c>
    </row>
    <row r="6" spans="1:10" ht="13.5" hidden="1">
      <c r="A6" s="15"/>
      <c r="B6" s="346"/>
      <c r="C6" s="347"/>
      <c r="D6" s="342"/>
      <c r="E6" s="342"/>
      <c r="F6" s="17"/>
      <c r="G6" s="17"/>
      <c r="H6" s="17"/>
      <c r="I6" s="17"/>
      <c r="J6" s="17"/>
    </row>
    <row r="7" spans="1:10" ht="13.5" hidden="1">
      <c r="A7" s="25" t="s">
        <v>174</v>
      </c>
      <c r="B7" s="332" t="s">
        <v>155</v>
      </c>
      <c r="C7" s="333"/>
      <c r="D7" s="336" t="s">
        <v>159</v>
      </c>
      <c r="E7" s="336"/>
      <c r="F7" s="17">
        <v>57</v>
      </c>
      <c r="G7" s="16" t="s">
        <v>61</v>
      </c>
      <c r="H7" s="17">
        <v>21</v>
      </c>
      <c r="I7" s="17">
        <v>20</v>
      </c>
      <c r="J7" s="17">
        <v>335</v>
      </c>
    </row>
    <row r="8" spans="1:10" ht="13.5" hidden="1">
      <c r="A8" s="25" t="s">
        <v>173</v>
      </c>
      <c r="B8" s="332" t="s">
        <v>156</v>
      </c>
      <c r="C8" s="333"/>
      <c r="D8" s="336" t="s">
        <v>160</v>
      </c>
      <c r="E8" s="336"/>
      <c r="F8" s="17">
        <v>24</v>
      </c>
      <c r="G8" s="16" t="s">
        <v>61</v>
      </c>
      <c r="H8" s="16" t="s">
        <v>61</v>
      </c>
      <c r="I8" s="16" t="s">
        <v>61</v>
      </c>
      <c r="J8" s="17">
        <v>14</v>
      </c>
    </row>
    <row r="9" spans="1:10" ht="13.5" hidden="1">
      <c r="A9" s="25" t="s">
        <v>175</v>
      </c>
      <c r="B9" s="332" t="s">
        <v>157</v>
      </c>
      <c r="C9" s="333"/>
      <c r="D9" s="337" t="s">
        <v>162</v>
      </c>
      <c r="E9" s="337"/>
      <c r="F9" s="16" t="s">
        <v>61</v>
      </c>
      <c r="G9" s="17">
        <v>21</v>
      </c>
      <c r="H9" s="16" t="s">
        <v>61</v>
      </c>
      <c r="I9" s="16" t="s">
        <v>61</v>
      </c>
      <c r="J9" s="16" t="s">
        <v>61</v>
      </c>
    </row>
    <row r="10" spans="1:10" ht="13.5" hidden="1">
      <c r="A10" s="20"/>
      <c r="B10" s="334"/>
      <c r="C10" s="335"/>
      <c r="D10" s="335"/>
      <c r="E10" s="335"/>
      <c r="F10" s="21"/>
      <c r="G10" s="21"/>
      <c r="H10" s="21"/>
      <c r="I10" s="21"/>
      <c r="J10" s="21"/>
    </row>
    <row r="11" spans="2:9" ht="13.5" hidden="1">
      <c r="B11" s="2"/>
      <c r="C11" s="2"/>
      <c r="D11" s="2"/>
      <c r="E11" s="2"/>
      <c r="F11" s="2"/>
      <c r="G11" s="2"/>
      <c r="H11" s="2"/>
      <c r="I11" s="2"/>
    </row>
    <row r="12" spans="1:9" ht="11.25" customHeight="1" hidden="1">
      <c r="A12" s="23"/>
      <c r="B12" s="2"/>
      <c r="C12" s="2"/>
      <c r="D12" s="2"/>
      <c r="E12" s="2"/>
      <c r="F12" s="2"/>
      <c r="G12" s="2"/>
      <c r="H12" s="2"/>
      <c r="I12" s="2"/>
    </row>
    <row r="13" spans="1:9" ht="13.5" hidden="1">
      <c r="A13" s="23"/>
      <c r="B13" s="2"/>
      <c r="C13" s="2"/>
      <c r="D13" s="2"/>
      <c r="E13" s="2"/>
      <c r="F13" s="2"/>
      <c r="G13" s="2"/>
      <c r="H13" s="2"/>
      <c r="I13" s="2"/>
    </row>
    <row r="14" spans="1:9" ht="13.5" hidden="1">
      <c r="A14" s="23"/>
      <c r="B14" s="2"/>
      <c r="C14" s="2"/>
      <c r="D14" s="2"/>
      <c r="E14" s="2"/>
      <c r="F14" s="2"/>
      <c r="G14" s="2"/>
      <c r="H14" s="2"/>
      <c r="I14" s="2"/>
    </row>
    <row r="15" spans="1:10" ht="40.5" hidden="1">
      <c r="A15" s="5" t="s">
        <v>0</v>
      </c>
      <c r="B15" s="5" t="s">
        <v>73</v>
      </c>
      <c r="C15" s="8" t="s">
        <v>74</v>
      </c>
      <c r="D15" s="8" t="s">
        <v>75</v>
      </c>
      <c r="E15" s="9" t="s">
        <v>62</v>
      </c>
      <c r="F15" s="9" t="s">
        <v>104</v>
      </c>
      <c r="G15" s="9" t="s">
        <v>103</v>
      </c>
      <c r="H15" s="9" t="s">
        <v>102</v>
      </c>
      <c r="I15" s="9" t="s">
        <v>101</v>
      </c>
      <c r="J15" s="10" t="s">
        <v>76</v>
      </c>
    </row>
    <row r="16" spans="1:10" ht="13.5" hidden="1">
      <c r="A16" s="49"/>
      <c r="B16" s="13"/>
      <c r="C16" s="14"/>
      <c r="D16" s="14"/>
      <c r="E16" s="14"/>
      <c r="F16" s="14"/>
      <c r="G16" s="14"/>
      <c r="H16" s="14"/>
      <c r="I16" s="14"/>
      <c r="J16" s="14"/>
    </row>
    <row r="17" spans="1:10" ht="13.5" hidden="1">
      <c r="A17" s="50" t="s">
        <v>154</v>
      </c>
      <c r="B17" s="45">
        <v>14</v>
      </c>
      <c r="C17" s="46">
        <v>177</v>
      </c>
      <c r="D17" s="46">
        <v>7</v>
      </c>
      <c r="E17" s="46">
        <v>107</v>
      </c>
      <c r="F17" s="46">
        <v>10</v>
      </c>
      <c r="G17" s="46">
        <v>11</v>
      </c>
      <c r="H17" s="46">
        <v>19</v>
      </c>
      <c r="I17" s="46">
        <v>1</v>
      </c>
      <c r="J17" s="46">
        <v>31</v>
      </c>
    </row>
    <row r="18" spans="1:9" ht="13.5" hidden="1">
      <c r="A18" s="25"/>
      <c r="C18" s="3"/>
      <c r="D18" s="3"/>
      <c r="E18" s="3"/>
      <c r="F18" s="3"/>
      <c r="G18" s="3"/>
      <c r="H18" s="3"/>
      <c r="I18" s="3"/>
    </row>
    <row r="19" spans="1:10" ht="13.5" hidden="1">
      <c r="A19" s="25" t="s">
        <v>174</v>
      </c>
      <c r="B19" s="18">
        <v>14</v>
      </c>
      <c r="C19" s="3">
        <v>127</v>
      </c>
      <c r="D19" s="3">
        <v>7</v>
      </c>
      <c r="E19" s="3">
        <v>64</v>
      </c>
      <c r="F19" s="17" t="s">
        <v>77</v>
      </c>
      <c r="G19" s="17" t="s">
        <v>77</v>
      </c>
      <c r="H19" s="3">
        <v>19</v>
      </c>
      <c r="I19" s="17" t="s">
        <v>77</v>
      </c>
      <c r="J19" s="3">
        <v>31</v>
      </c>
    </row>
    <row r="20" spans="1:10" ht="13.5" hidden="1">
      <c r="A20" s="25" t="s">
        <v>173</v>
      </c>
      <c r="B20" s="17" t="s">
        <v>77</v>
      </c>
      <c r="C20" s="3">
        <v>50</v>
      </c>
      <c r="D20" s="17" t="s">
        <v>77</v>
      </c>
      <c r="E20" s="3">
        <v>12</v>
      </c>
      <c r="F20" s="17" t="s">
        <v>77</v>
      </c>
      <c r="G20" s="17" t="s">
        <v>77</v>
      </c>
      <c r="H20" s="17" t="s">
        <v>77</v>
      </c>
      <c r="I20" s="3">
        <v>1</v>
      </c>
      <c r="J20" s="17" t="s">
        <v>77</v>
      </c>
    </row>
    <row r="21" spans="1:10" ht="13.5" hidden="1">
      <c r="A21" s="25" t="s">
        <v>175</v>
      </c>
      <c r="B21" s="17" t="s">
        <v>77</v>
      </c>
      <c r="C21" s="17" t="s">
        <v>77</v>
      </c>
      <c r="D21" s="17" t="s">
        <v>77</v>
      </c>
      <c r="E21" s="19">
        <v>31</v>
      </c>
      <c r="F21" s="19">
        <v>10</v>
      </c>
      <c r="G21" s="19">
        <v>11</v>
      </c>
      <c r="H21" s="17" t="s">
        <v>77</v>
      </c>
      <c r="I21" s="17" t="s">
        <v>77</v>
      </c>
      <c r="J21" s="17" t="s">
        <v>77</v>
      </c>
    </row>
    <row r="22" spans="1:10" ht="13.5" hidden="1">
      <c r="A22" s="26"/>
      <c r="B22" s="21"/>
      <c r="C22" s="21"/>
      <c r="D22" s="21"/>
      <c r="E22" s="22"/>
      <c r="F22" s="22"/>
      <c r="G22" s="22"/>
      <c r="H22" s="22"/>
      <c r="I22" s="22"/>
      <c r="J22" s="4"/>
    </row>
    <row r="23" spans="1:9" ht="13.5" hidden="1">
      <c r="A23" s="23" t="s">
        <v>78</v>
      </c>
      <c r="B23" s="2"/>
      <c r="C23" s="2"/>
      <c r="D23" s="2"/>
      <c r="E23" s="2"/>
      <c r="F23" s="2"/>
      <c r="G23" s="2"/>
      <c r="H23" s="2"/>
      <c r="I23" s="2"/>
    </row>
    <row r="24" spans="1:9" ht="13.5" hidden="1">
      <c r="A24" s="23"/>
      <c r="B24" s="2"/>
      <c r="C24" s="2"/>
      <c r="D24" s="2"/>
      <c r="E24" s="2"/>
      <c r="F24" s="2"/>
      <c r="G24" s="2"/>
      <c r="H24" s="2"/>
      <c r="I24" s="2"/>
    </row>
    <row r="25" spans="1:9" ht="0.75" customHeight="1" hidden="1">
      <c r="A25" s="23"/>
      <c r="B25" s="2"/>
      <c r="C25" s="2"/>
      <c r="D25" s="2"/>
      <c r="E25" s="2"/>
      <c r="F25" s="2"/>
      <c r="G25" s="2"/>
      <c r="H25" s="2"/>
      <c r="I25" s="2"/>
    </row>
    <row r="26" spans="1:9" ht="16.5" customHeight="1">
      <c r="A26" s="1" t="s">
        <v>256</v>
      </c>
      <c r="B26" s="2"/>
      <c r="C26" s="2"/>
      <c r="D26" s="2"/>
      <c r="E26" s="2"/>
      <c r="F26" s="2"/>
      <c r="G26" s="2"/>
      <c r="H26" s="2"/>
      <c r="I26" s="2"/>
    </row>
    <row r="27" spans="1:12" ht="12" customHeight="1">
      <c r="A27" s="2"/>
      <c r="B27" s="2"/>
      <c r="C27" s="2"/>
      <c r="D27" s="2"/>
      <c r="E27" s="2"/>
      <c r="F27" s="2"/>
      <c r="G27" s="2"/>
      <c r="H27" s="2"/>
      <c r="I27" s="2"/>
      <c r="L27" s="4" t="s">
        <v>330</v>
      </c>
    </row>
    <row r="28" spans="1:10" ht="13.5" hidden="1">
      <c r="A28" s="5" t="s">
        <v>0</v>
      </c>
      <c r="B28" s="338" t="s">
        <v>67</v>
      </c>
      <c r="C28" s="339"/>
      <c r="D28" s="338" t="s">
        <v>1</v>
      </c>
      <c r="E28" s="339"/>
      <c r="F28" s="6" t="s">
        <v>68</v>
      </c>
      <c r="G28" s="122" t="s">
        <v>69</v>
      </c>
      <c r="H28" s="6" t="s">
        <v>70</v>
      </c>
      <c r="I28" s="6" t="s">
        <v>71</v>
      </c>
      <c r="J28" s="6" t="s">
        <v>72</v>
      </c>
    </row>
    <row r="29" spans="1:10" ht="13.5" hidden="1">
      <c r="A29" s="11"/>
      <c r="B29" s="343"/>
      <c r="C29" s="340"/>
      <c r="D29" s="340"/>
      <c r="E29" s="340"/>
      <c r="F29" s="13"/>
      <c r="G29" s="13"/>
      <c r="H29" s="13"/>
      <c r="I29" s="13"/>
      <c r="J29" s="13"/>
    </row>
    <row r="30" spans="1:10" ht="13.5" hidden="1">
      <c r="A30" s="43" t="s">
        <v>154</v>
      </c>
      <c r="B30" s="317">
        <v>52</v>
      </c>
      <c r="C30" s="318"/>
      <c r="D30" s="319">
        <v>1122</v>
      </c>
      <c r="E30" s="319"/>
      <c r="F30" s="51">
        <v>79</v>
      </c>
      <c r="G30" s="51">
        <v>21</v>
      </c>
      <c r="H30" s="51">
        <v>21</v>
      </c>
      <c r="I30" s="51">
        <v>18</v>
      </c>
      <c r="J30" s="51">
        <v>357</v>
      </c>
    </row>
    <row r="31" spans="1:10" ht="13.5" hidden="1">
      <c r="A31" s="15"/>
      <c r="B31" s="320"/>
      <c r="C31" s="323"/>
      <c r="D31" s="321"/>
      <c r="E31" s="321"/>
      <c r="F31" s="52"/>
      <c r="G31" s="52"/>
      <c r="H31" s="52"/>
      <c r="I31" s="52"/>
      <c r="J31" s="52"/>
    </row>
    <row r="32" spans="1:10" ht="13.5" hidden="1">
      <c r="A32" s="25" t="s">
        <v>174</v>
      </c>
      <c r="B32" s="322">
        <v>5</v>
      </c>
      <c r="C32" s="297"/>
      <c r="D32" s="298">
        <v>1049</v>
      </c>
      <c r="E32" s="298"/>
      <c r="F32" s="52">
        <v>55</v>
      </c>
      <c r="G32" s="56" t="s">
        <v>182</v>
      </c>
      <c r="H32" s="52">
        <v>21</v>
      </c>
      <c r="I32" s="52">
        <v>18</v>
      </c>
      <c r="J32" s="52">
        <v>343</v>
      </c>
    </row>
    <row r="33" spans="1:10" ht="13.5" hidden="1">
      <c r="A33" s="25" t="s">
        <v>173</v>
      </c>
      <c r="B33" s="322">
        <v>28</v>
      </c>
      <c r="C33" s="297"/>
      <c r="D33" s="298">
        <v>73</v>
      </c>
      <c r="E33" s="298"/>
      <c r="F33" s="52">
        <v>24</v>
      </c>
      <c r="G33" s="56" t="s">
        <v>182</v>
      </c>
      <c r="H33" s="56" t="s">
        <v>182</v>
      </c>
      <c r="I33" s="56" t="s">
        <v>182</v>
      </c>
      <c r="J33" s="52">
        <v>14</v>
      </c>
    </row>
    <row r="34" spans="1:10" ht="13.5" hidden="1">
      <c r="A34" s="25" t="s">
        <v>175</v>
      </c>
      <c r="B34" s="301">
        <v>19</v>
      </c>
      <c r="C34" s="302"/>
      <c r="D34" s="303" t="s">
        <v>181</v>
      </c>
      <c r="E34" s="303"/>
      <c r="F34" s="56" t="s">
        <v>182</v>
      </c>
      <c r="G34" s="52">
        <v>21</v>
      </c>
      <c r="H34" s="56" t="s">
        <v>182</v>
      </c>
      <c r="I34" s="56" t="s">
        <v>182</v>
      </c>
      <c r="J34" s="56" t="s">
        <v>182</v>
      </c>
    </row>
    <row r="35" spans="1:10" ht="13.5" hidden="1">
      <c r="A35" s="20"/>
      <c r="B35" s="334"/>
      <c r="C35" s="335"/>
      <c r="D35" s="335"/>
      <c r="E35" s="335"/>
      <c r="F35" s="21"/>
      <c r="G35" s="21"/>
      <c r="H35" s="21"/>
      <c r="I35" s="21"/>
      <c r="J35" s="21"/>
    </row>
    <row r="36" spans="2:9" ht="13.5" hidden="1">
      <c r="B36" s="2"/>
      <c r="C36" s="2"/>
      <c r="D36" s="2"/>
      <c r="E36" s="2"/>
      <c r="F36" s="2"/>
      <c r="G36" s="2"/>
      <c r="H36" s="2"/>
      <c r="I36" s="2"/>
    </row>
    <row r="37" spans="1:9" ht="11.25" customHeight="1" hidden="1">
      <c r="A37" s="23"/>
      <c r="B37" s="2"/>
      <c r="C37" s="2"/>
      <c r="D37" s="2"/>
      <c r="E37" s="2"/>
      <c r="F37" s="2"/>
      <c r="G37" s="2"/>
      <c r="H37" s="2"/>
      <c r="I37" s="2"/>
    </row>
    <row r="38" spans="1:9" ht="13.5" hidden="1">
      <c r="A38" s="23"/>
      <c r="B38" s="2"/>
      <c r="C38" s="2"/>
      <c r="D38" s="2"/>
      <c r="E38" s="2"/>
      <c r="F38" s="2"/>
      <c r="G38" s="2"/>
      <c r="H38" s="2"/>
      <c r="I38" s="2"/>
    </row>
    <row r="39" spans="1:9" ht="13.5" hidden="1">
      <c r="A39" s="23"/>
      <c r="B39" s="2"/>
      <c r="C39" s="2"/>
      <c r="D39" s="2"/>
      <c r="E39" s="2"/>
      <c r="F39" s="2"/>
      <c r="G39" s="2"/>
      <c r="H39" s="2"/>
      <c r="I39" s="2"/>
    </row>
    <row r="40" spans="1:10" ht="40.5" hidden="1">
      <c r="A40" s="5" t="s">
        <v>0</v>
      </c>
      <c r="B40" s="5" t="s">
        <v>73</v>
      </c>
      <c r="C40" s="8" t="s">
        <v>74</v>
      </c>
      <c r="D40" s="8" t="s">
        <v>75</v>
      </c>
      <c r="E40" s="9" t="s">
        <v>62</v>
      </c>
      <c r="F40" s="9" t="s">
        <v>104</v>
      </c>
      <c r="G40" s="9" t="s">
        <v>103</v>
      </c>
      <c r="H40" s="9" t="s">
        <v>102</v>
      </c>
      <c r="I40" s="9" t="s">
        <v>101</v>
      </c>
      <c r="J40" s="10" t="s">
        <v>76</v>
      </c>
    </row>
    <row r="41" spans="1:10" ht="13.5" hidden="1">
      <c r="A41" s="49"/>
      <c r="B41" s="13"/>
      <c r="C41" s="14"/>
      <c r="D41" s="14"/>
      <c r="E41" s="14"/>
      <c r="F41" s="14"/>
      <c r="G41" s="14"/>
      <c r="H41" s="14"/>
      <c r="I41" s="14"/>
      <c r="J41" s="14"/>
    </row>
    <row r="42" spans="1:10" ht="13.5" hidden="1">
      <c r="A42" s="50" t="s">
        <v>154</v>
      </c>
      <c r="B42" s="53">
        <v>15</v>
      </c>
      <c r="C42" s="54">
        <v>165</v>
      </c>
      <c r="D42" s="54">
        <v>8</v>
      </c>
      <c r="E42" s="54">
        <v>105</v>
      </c>
      <c r="F42" s="54">
        <v>10</v>
      </c>
      <c r="G42" s="54">
        <v>11</v>
      </c>
      <c r="H42" s="54">
        <v>18</v>
      </c>
      <c r="I42" s="54">
        <v>1</v>
      </c>
      <c r="J42" s="54">
        <v>31</v>
      </c>
    </row>
    <row r="43" spans="1:10" ht="13.5" hidden="1">
      <c r="A43" s="25"/>
      <c r="B43" s="55"/>
      <c r="C43" s="42"/>
      <c r="D43" s="42"/>
      <c r="E43" s="42"/>
      <c r="F43" s="42"/>
      <c r="G43" s="42"/>
      <c r="H43" s="42"/>
      <c r="I43" s="42"/>
      <c r="J43" s="42"/>
    </row>
    <row r="44" spans="1:10" ht="13.5" hidden="1">
      <c r="A44" s="25" t="s">
        <v>174</v>
      </c>
      <c r="B44" s="55">
        <v>15</v>
      </c>
      <c r="C44" s="42">
        <v>115</v>
      </c>
      <c r="D44" s="42">
        <v>8</v>
      </c>
      <c r="E44" s="42">
        <v>62</v>
      </c>
      <c r="F44" s="56" t="s">
        <v>182</v>
      </c>
      <c r="G44" s="56" t="s">
        <v>182</v>
      </c>
      <c r="H44" s="42">
        <v>18</v>
      </c>
      <c r="I44" s="56" t="s">
        <v>182</v>
      </c>
      <c r="J44" s="42">
        <v>31</v>
      </c>
    </row>
    <row r="45" spans="1:10" ht="13.5" hidden="1">
      <c r="A45" s="25" t="s">
        <v>173</v>
      </c>
      <c r="B45" s="56" t="s">
        <v>182</v>
      </c>
      <c r="C45" s="42">
        <v>50</v>
      </c>
      <c r="D45" s="56" t="s">
        <v>182</v>
      </c>
      <c r="E45" s="42">
        <v>12</v>
      </c>
      <c r="F45" s="56" t="s">
        <v>182</v>
      </c>
      <c r="G45" s="56" t="s">
        <v>182</v>
      </c>
      <c r="H45" s="56" t="s">
        <v>182</v>
      </c>
      <c r="I45" s="42">
        <v>1</v>
      </c>
      <c r="J45" s="56" t="s">
        <v>182</v>
      </c>
    </row>
    <row r="46" spans="1:10" ht="13.5" hidden="1">
      <c r="A46" s="25" t="s">
        <v>175</v>
      </c>
      <c r="B46" s="56" t="s">
        <v>182</v>
      </c>
      <c r="C46" s="56" t="s">
        <v>182</v>
      </c>
      <c r="D46" s="56" t="s">
        <v>182</v>
      </c>
      <c r="E46" s="42">
        <v>31</v>
      </c>
      <c r="F46" s="42">
        <v>10</v>
      </c>
      <c r="G46" s="42">
        <v>11</v>
      </c>
      <c r="H46" s="56" t="s">
        <v>182</v>
      </c>
      <c r="I46" s="56" t="s">
        <v>182</v>
      </c>
      <c r="J46" s="56" t="s">
        <v>182</v>
      </c>
    </row>
    <row r="47" spans="1:10" ht="13.5" hidden="1">
      <c r="A47" s="26"/>
      <c r="B47" s="21"/>
      <c r="C47" s="21"/>
      <c r="D47" s="21"/>
      <c r="E47" s="22"/>
      <c r="F47" s="22"/>
      <c r="G47" s="22"/>
      <c r="H47" s="22"/>
      <c r="I47" s="22"/>
      <c r="J47" s="4"/>
    </row>
    <row r="48" spans="1:9" ht="13.5" hidden="1">
      <c r="A48" s="23" t="s">
        <v>78</v>
      </c>
      <c r="B48" s="2"/>
      <c r="C48" s="2" t="s">
        <v>180</v>
      </c>
      <c r="D48" s="2"/>
      <c r="E48" s="2"/>
      <c r="F48" s="2"/>
      <c r="G48" s="2"/>
      <c r="H48" s="2"/>
      <c r="I48" s="2"/>
    </row>
    <row r="49" spans="1:9" ht="13.5" hidden="1">
      <c r="A49" s="23"/>
      <c r="B49" s="2"/>
      <c r="C49" s="2"/>
      <c r="D49" s="2"/>
      <c r="E49" s="2"/>
      <c r="F49" s="2"/>
      <c r="G49" s="2"/>
      <c r="H49" s="2"/>
      <c r="I49" s="2"/>
    </row>
    <row r="50" spans="1:9" ht="14.25" hidden="1">
      <c r="A50" s="1" t="s">
        <v>256</v>
      </c>
      <c r="B50" s="2"/>
      <c r="C50" s="2"/>
      <c r="D50" s="2"/>
      <c r="E50" s="2"/>
      <c r="F50" s="2"/>
      <c r="G50" s="2"/>
      <c r="H50" s="2"/>
      <c r="I50" s="2"/>
    </row>
    <row r="51" spans="1:11" ht="13.5" hidden="1">
      <c r="A51" s="2"/>
      <c r="B51" s="2"/>
      <c r="C51" s="2"/>
      <c r="D51" s="2"/>
      <c r="E51" s="2"/>
      <c r="F51" s="2"/>
      <c r="G51" s="2"/>
      <c r="H51" s="2"/>
      <c r="I51" s="2"/>
      <c r="K51" s="4" t="s">
        <v>202</v>
      </c>
    </row>
    <row r="52" spans="1:12" ht="24.75" customHeight="1">
      <c r="A52" s="5" t="s">
        <v>0</v>
      </c>
      <c r="B52" s="122" t="s">
        <v>67</v>
      </c>
      <c r="C52" s="122" t="s">
        <v>1</v>
      </c>
      <c r="D52" s="122" t="s">
        <v>68</v>
      </c>
      <c r="E52" s="122" t="s">
        <v>69</v>
      </c>
      <c r="F52" s="122" t="s">
        <v>70</v>
      </c>
      <c r="G52" s="122" t="s">
        <v>267</v>
      </c>
      <c r="H52" s="122" t="s">
        <v>268</v>
      </c>
      <c r="I52" s="122" t="s">
        <v>269</v>
      </c>
      <c r="J52" s="122" t="s">
        <v>270</v>
      </c>
      <c r="K52" s="123" t="s">
        <v>271</v>
      </c>
      <c r="L52" s="123" t="s">
        <v>272</v>
      </c>
    </row>
    <row r="53" spans="1:12" ht="13.5">
      <c r="A53" s="11"/>
      <c r="B53" s="12"/>
      <c r="C53" s="11"/>
      <c r="D53" s="13"/>
      <c r="E53" s="13"/>
      <c r="G53" s="13"/>
      <c r="J53" s="13"/>
      <c r="K53" s="13"/>
      <c r="L53" s="13"/>
    </row>
    <row r="54" spans="1:12" ht="13.5">
      <c r="A54" s="126" t="s">
        <v>154</v>
      </c>
      <c r="B54" s="51">
        <v>43</v>
      </c>
      <c r="C54" s="51">
        <v>954</v>
      </c>
      <c r="D54" s="51">
        <f aca="true" t="shared" si="0" ref="D54:L54">SUM(D56:D59)</f>
        <v>76</v>
      </c>
      <c r="E54" s="51">
        <f t="shared" si="0"/>
        <v>24</v>
      </c>
      <c r="F54" s="51">
        <f t="shared" si="0"/>
        <v>66</v>
      </c>
      <c r="G54" s="51">
        <f t="shared" si="0"/>
        <v>21</v>
      </c>
      <c r="H54" s="51">
        <f t="shared" si="0"/>
        <v>416</v>
      </c>
      <c r="I54" s="51">
        <f t="shared" si="0"/>
        <v>16</v>
      </c>
      <c r="J54" s="51">
        <f t="shared" si="0"/>
        <v>137</v>
      </c>
      <c r="K54" s="51">
        <f t="shared" si="0"/>
        <v>17</v>
      </c>
      <c r="L54" s="51">
        <f t="shared" si="0"/>
        <v>12</v>
      </c>
    </row>
    <row r="55" spans="1:12" ht="13.5">
      <c r="A55" s="25"/>
      <c r="B55" s="60"/>
      <c r="C55" s="47"/>
      <c r="D55" s="52"/>
      <c r="E55" s="52"/>
      <c r="F55" s="52"/>
      <c r="I55" s="52"/>
      <c r="J55" s="52"/>
      <c r="K55" s="42"/>
      <c r="L55" s="42"/>
    </row>
    <row r="56" spans="1:12" ht="13.5">
      <c r="A56" s="15" t="s">
        <v>174</v>
      </c>
      <c r="B56" s="136">
        <v>5</v>
      </c>
      <c r="C56" s="59">
        <v>929</v>
      </c>
      <c r="D56" s="52">
        <v>52</v>
      </c>
      <c r="E56" s="52" t="s">
        <v>77</v>
      </c>
      <c r="F56" s="323">
        <v>18</v>
      </c>
      <c r="G56" s="52">
        <v>1</v>
      </c>
      <c r="H56" s="52">
        <v>369</v>
      </c>
      <c r="I56" s="52">
        <v>16</v>
      </c>
      <c r="J56" s="52">
        <v>73</v>
      </c>
      <c r="K56" s="52">
        <v>1</v>
      </c>
      <c r="L56" s="52" t="s">
        <v>77</v>
      </c>
    </row>
    <row r="57" spans="1:12" ht="13.5">
      <c r="A57" s="15" t="s">
        <v>173</v>
      </c>
      <c r="B57" s="136">
        <v>20</v>
      </c>
      <c r="C57" s="59">
        <v>25</v>
      </c>
      <c r="D57" s="52">
        <v>21</v>
      </c>
      <c r="E57" s="52" t="s">
        <v>77</v>
      </c>
      <c r="F57" s="323"/>
      <c r="G57" s="230" t="s">
        <v>77</v>
      </c>
      <c r="H57" s="52">
        <v>15</v>
      </c>
      <c r="I57" s="52" t="s">
        <v>77</v>
      </c>
      <c r="J57" s="52">
        <v>37</v>
      </c>
      <c r="K57" s="323">
        <v>13</v>
      </c>
      <c r="L57" s="323">
        <v>7</v>
      </c>
    </row>
    <row r="58" spans="1:12" ht="13.5">
      <c r="A58" s="15" t="s">
        <v>175</v>
      </c>
      <c r="B58" s="136">
        <v>18</v>
      </c>
      <c r="C58" s="52" t="s">
        <v>77</v>
      </c>
      <c r="D58" s="52" t="s">
        <v>77</v>
      </c>
      <c r="E58" s="52">
        <v>24</v>
      </c>
      <c r="F58" s="52" t="s">
        <v>77</v>
      </c>
      <c r="G58" s="230" t="s">
        <v>77</v>
      </c>
      <c r="H58" s="230" t="s">
        <v>77</v>
      </c>
      <c r="I58" s="52" t="s">
        <v>77</v>
      </c>
      <c r="J58" s="52" t="s">
        <v>77</v>
      </c>
      <c r="K58" s="323"/>
      <c r="L58" s="323"/>
    </row>
    <row r="59" spans="1:12" ht="13.5">
      <c r="A59" s="15" t="s">
        <v>326</v>
      </c>
      <c r="B59" s="136" t="s">
        <v>77</v>
      </c>
      <c r="C59" s="52" t="s">
        <v>77</v>
      </c>
      <c r="D59" s="52">
        <v>3</v>
      </c>
      <c r="E59" s="52" t="s">
        <v>77</v>
      </c>
      <c r="F59" s="52">
        <v>48</v>
      </c>
      <c r="G59" s="284">
        <v>20</v>
      </c>
      <c r="H59" s="284">
        <v>32</v>
      </c>
      <c r="I59" s="52" t="s">
        <v>77</v>
      </c>
      <c r="J59" s="52">
        <v>27</v>
      </c>
      <c r="K59" s="52">
        <v>3</v>
      </c>
      <c r="L59" s="52">
        <v>5</v>
      </c>
    </row>
    <row r="60" spans="1:12" ht="13.5">
      <c r="A60" s="38"/>
      <c r="B60" s="39"/>
      <c r="C60" s="40"/>
      <c r="D60" s="40"/>
      <c r="E60" s="40"/>
      <c r="F60" s="40"/>
      <c r="G60" s="40"/>
      <c r="H60" s="40"/>
      <c r="I60" s="40"/>
      <c r="J60" s="22"/>
      <c r="K60" s="22"/>
      <c r="L60" s="22"/>
    </row>
    <row r="61" spans="1:9" ht="13.5">
      <c r="A61" s="127" t="s">
        <v>364</v>
      </c>
      <c r="B61" s="2"/>
      <c r="C61" s="2"/>
      <c r="D61" s="2"/>
      <c r="E61" s="2"/>
      <c r="F61" s="2"/>
      <c r="G61" s="2"/>
      <c r="H61" s="2"/>
      <c r="I61" s="2"/>
    </row>
    <row r="62" spans="1:9" ht="13.5">
      <c r="A62" s="23"/>
      <c r="B62" s="2"/>
      <c r="C62" s="2"/>
      <c r="D62" s="2"/>
      <c r="E62" s="2"/>
      <c r="F62" s="2"/>
      <c r="G62" s="2"/>
      <c r="H62" s="2"/>
      <c r="I62" s="2"/>
    </row>
    <row r="63" spans="1:11" ht="13.5" hidden="1">
      <c r="A63" s="23"/>
      <c r="B63" s="2"/>
      <c r="C63" s="2"/>
      <c r="D63" s="2"/>
      <c r="E63" s="2"/>
      <c r="F63" s="2"/>
      <c r="G63" s="2"/>
      <c r="H63" s="2"/>
      <c r="I63" s="2"/>
      <c r="K63" s="125" t="s">
        <v>327</v>
      </c>
    </row>
    <row r="64" spans="1:11" s="124" customFormat="1" ht="24.75" customHeight="1" hidden="1">
      <c r="A64" s="123" t="s">
        <v>0</v>
      </c>
      <c r="B64" s="325" t="s">
        <v>273</v>
      </c>
      <c r="C64" s="326"/>
      <c r="D64" s="325" t="s">
        <v>274</v>
      </c>
      <c r="E64" s="326"/>
      <c r="F64" s="325" t="s">
        <v>102</v>
      </c>
      <c r="G64" s="326"/>
      <c r="H64" s="325" t="s">
        <v>213</v>
      </c>
      <c r="I64" s="326"/>
      <c r="J64" s="325" t="s">
        <v>76</v>
      </c>
      <c r="K64" s="326"/>
    </row>
    <row r="65" spans="1:11" ht="13.5" hidden="1">
      <c r="A65" s="49"/>
      <c r="B65" s="14"/>
      <c r="C65" s="14"/>
      <c r="D65" s="14"/>
      <c r="E65" s="14"/>
      <c r="F65" s="14"/>
      <c r="H65" s="14"/>
      <c r="I65" s="14"/>
      <c r="K65" s="14"/>
    </row>
    <row r="66" spans="1:11" ht="13.5" hidden="1">
      <c r="A66" s="50" t="s">
        <v>154</v>
      </c>
      <c r="B66" s="330">
        <f>SUM(B68:C70)</f>
        <v>11</v>
      </c>
      <c r="C66" s="328"/>
      <c r="D66" s="328">
        <f>SUM(D68:E70)</f>
        <v>35</v>
      </c>
      <c r="E66" s="328"/>
      <c r="F66" s="328">
        <f>SUM(F68:G70)</f>
        <v>15</v>
      </c>
      <c r="G66" s="328"/>
      <c r="H66" s="324" t="s">
        <v>308</v>
      </c>
      <c r="I66" s="324"/>
      <c r="J66" s="328">
        <f>SUM(J68:K70)</f>
        <v>27</v>
      </c>
      <c r="K66" s="328"/>
    </row>
    <row r="67" spans="1:11" ht="13.5" hidden="1">
      <c r="A67" s="25"/>
      <c r="B67" s="331"/>
      <c r="C67" s="329"/>
      <c r="D67" s="329"/>
      <c r="E67" s="329"/>
      <c r="F67" s="329"/>
      <c r="G67" s="329"/>
      <c r="H67" s="329"/>
      <c r="I67" s="329"/>
      <c r="J67" s="329"/>
      <c r="K67" s="329"/>
    </row>
    <row r="68" spans="1:11" ht="13.5" hidden="1">
      <c r="A68" s="25" t="s">
        <v>174</v>
      </c>
      <c r="B68" s="327" t="s">
        <v>308</v>
      </c>
      <c r="C68" s="324"/>
      <c r="D68" s="324" t="s">
        <v>308</v>
      </c>
      <c r="E68" s="324"/>
      <c r="F68" s="324">
        <v>15</v>
      </c>
      <c r="G68" s="324"/>
      <c r="H68" s="324" t="s">
        <v>308</v>
      </c>
      <c r="I68" s="324"/>
      <c r="J68" s="324">
        <v>25</v>
      </c>
      <c r="K68" s="324"/>
    </row>
    <row r="69" spans="1:11" ht="13.5" hidden="1">
      <c r="A69" s="25" t="s">
        <v>173</v>
      </c>
      <c r="B69" s="327">
        <v>11</v>
      </c>
      <c r="C69" s="324"/>
      <c r="D69" s="324" t="s">
        <v>308</v>
      </c>
      <c r="E69" s="324"/>
      <c r="F69" s="324" t="s">
        <v>308</v>
      </c>
      <c r="G69" s="324"/>
      <c r="H69" s="324" t="s">
        <v>308</v>
      </c>
      <c r="I69" s="324"/>
      <c r="J69" s="324">
        <v>2</v>
      </c>
      <c r="K69" s="324"/>
    </row>
    <row r="70" spans="1:11" ht="13.5" hidden="1">
      <c r="A70" s="25" t="s">
        <v>175</v>
      </c>
      <c r="B70" s="327" t="s">
        <v>308</v>
      </c>
      <c r="C70" s="324"/>
      <c r="D70" s="324">
        <v>35</v>
      </c>
      <c r="E70" s="324"/>
      <c r="F70" s="324" t="s">
        <v>308</v>
      </c>
      <c r="G70" s="324"/>
      <c r="H70" s="324" t="s">
        <v>308</v>
      </c>
      <c r="I70" s="324"/>
      <c r="J70" s="324" t="s">
        <v>308</v>
      </c>
      <c r="K70" s="324"/>
    </row>
    <row r="71" spans="1:11" ht="13.5" hidden="1">
      <c r="A71" s="26"/>
      <c r="B71" s="21"/>
      <c r="C71" s="21"/>
      <c r="D71" s="22"/>
      <c r="E71" s="22"/>
      <c r="F71" s="22"/>
      <c r="G71" s="40"/>
      <c r="H71" s="22"/>
      <c r="I71" s="40"/>
      <c r="J71" s="22"/>
      <c r="K71" s="4"/>
    </row>
    <row r="72" spans="1:9" ht="13.5" hidden="1">
      <c r="A72" s="23" t="s">
        <v>305</v>
      </c>
      <c r="B72" s="2"/>
      <c r="C72" s="2"/>
      <c r="D72" s="2"/>
      <c r="E72" s="2"/>
      <c r="F72" s="2"/>
      <c r="G72" s="2"/>
      <c r="H72" s="2"/>
      <c r="I72" s="2"/>
    </row>
    <row r="73" spans="1:20" ht="15" customHeight="1" hidden="1">
      <c r="A73" s="127" t="s">
        <v>328</v>
      </c>
      <c r="B73" s="2"/>
      <c r="C73" s="2"/>
      <c r="D73" s="2"/>
      <c r="E73" s="2"/>
      <c r="F73" s="2"/>
      <c r="G73" s="2"/>
      <c r="H73" s="2"/>
      <c r="I73" s="2"/>
      <c r="L73" s="65"/>
      <c r="M73" s="65"/>
      <c r="N73" s="65"/>
      <c r="O73" s="65"/>
      <c r="P73" s="65"/>
      <c r="Q73" s="65"/>
      <c r="R73" s="65"/>
      <c r="S73" s="65"/>
      <c r="T73" s="65"/>
    </row>
    <row r="74" spans="1:20" ht="13.5" hidden="1">
      <c r="A74" s="127"/>
      <c r="B74" s="2"/>
      <c r="C74" s="2"/>
      <c r="D74" s="2"/>
      <c r="E74" s="2"/>
      <c r="F74" s="2"/>
      <c r="G74" s="2"/>
      <c r="H74" s="2"/>
      <c r="I74" s="2"/>
      <c r="L74" s="65"/>
      <c r="M74" s="65"/>
      <c r="N74" s="65"/>
      <c r="O74" s="65"/>
      <c r="P74" s="65"/>
      <c r="Q74" s="65"/>
      <c r="R74" s="65"/>
      <c r="S74" s="65"/>
      <c r="T74" s="65"/>
    </row>
    <row r="75" spans="12:20" ht="13.5" hidden="1">
      <c r="L75" s="65"/>
      <c r="M75" s="65"/>
      <c r="N75" s="65"/>
      <c r="O75" s="65"/>
      <c r="P75" s="65"/>
      <c r="Q75" s="65"/>
      <c r="R75" s="65"/>
      <c r="S75" s="65"/>
      <c r="T75" s="65"/>
    </row>
    <row r="76" spans="1:20" ht="14.25">
      <c r="A76" s="61" t="s">
        <v>355</v>
      </c>
      <c r="L76" s="65"/>
      <c r="M76" s="65"/>
      <c r="N76" s="65"/>
      <c r="O76" s="65"/>
      <c r="P76" s="65"/>
      <c r="Q76" s="65"/>
      <c r="R76" s="65"/>
      <c r="S76" s="65"/>
      <c r="T76" s="65"/>
    </row>
    <row r="77" spans="10:20" ht="13.5">
      <c r="J77" s="24" t="s">
        <v>79</v>
      </c>
      <c r="L77" s="65"/>
      <c r="M77" s="65"/>
      <c r="N77" s="65"/>
      <c r="O77" s="65"/>
      <c r="P77" s="65"/>
      <c r="Q77" s="65"/>
      <c r="R77" s="65"/>
      <c r="S77" s="65"/>
      <c r="T77" s="65"/>
    </row>
    <row r="78" spans="1:20" ht="13.5">
      <c r="A78" s="64" t="s">
        <v>209</v>
      </c>
      <c r="B78" s="299" t="s">
        <v>205</v>
      </c>
      <c r="C78" s="299"/>
      <c r="D78" s="299"/>
      <c r="E78" s="299" t="s">
        <v>206</v>
      </c>
      <c r="F78" s="299"/>
      <c r="G78" s="299"/>
      <c r="H78" s="299" t="s">
        <v>207</v>
      </c>
      <c r="I78" s="299"/>
      <c r="J78" s="300"/>
      <c r="L78" s="65"/>
      <c r="M78" s="65"/>
      <c r="N78" s="65"/>
      <c r="O78" s="65"/>
      <c r="P78" s="65"/>
      <c r="Q78" s="65"/>
      <c r="R78" s="65"/>
      <c r="S78" s="65"/>
      <c r="T78" s="65"/>
    </row>
    <row r="79" spans="1:20" ht="12" customHeight="1">
      <c r="A79" s="62"/>
      <c r="L79" s="65"/>
      <c r="M79" s="65"/>
      <c r="N79" s="65"/>
      <c r="O79" s="65"/>
      <c r="P79" s="65"/>
      <c r="Q79" s="65"/>
      <c r="R79" s="65"/>
      <c r="S79" s="65"/>
      <c r="T79" s="65"/>
    </row>
    <row r="80" spans="1:20" ht="13.5" hidden="1">
      <c r="A80" s="115" t="s">
        <v>208</v>
      </c>
      <c r="C80" s="63">
        <v>1.76</v>
      </c>
      <c r="D80" s="63"/>
      <c r="E80" s="63"/>
      <c r="F80" s="63">
        <v>1.66</v>
      </c>
      <c r="G80" s="63"/>
      <c r="H80" s="63"/>
      <c r="I80" s="63">
        <v>1.43</v>
      </c>
      <c r="L80" s="65"/>
      <c r="M80" s="65"/>
      <c r="N80" s="65"/>
      <c r="O80" s="65"/>
      <c r="P80" s="65"/>
      <c r="Q80" s="65"/>
      <c r="R80" s="65"/>
      <c r="S80" s="65"/>
      <c r="T80" s="65"/>
    </row>
    <row r="81" spans="1:20" ht="13.5" hidden="1">
      <c r="A81" s="115" t="s">
        <v>275</v>
      </c>
      <c r="C81" s="63">
        <v>1.82</v>
      </c>
      <c r="D81" s="63"/>
      <c r="E81" s="63"/>
      <c r="F81" s="63">
        <v>1.63</v>
      </c>
      <c r="G81" s="63"/>
      <c r="H81" s="63"/>
      <c r="I81" s="63">
        <v>1.39</v>
      </c>
      <c r="L81" s="65"/>
      <c r="M81" s="65"/>
      <c r="N81" s="65"/>
      <c r="O81" s="65"/>
      <c r="P81" s="65"/>
      <c r="Q81" s="65"/>
      <c r="R81" s="65"/>
      <c r="S81" s="65"/>
      <c r="T81" s="65"/>
    </row>
    <row r="82" spans="1:20" ht="0.75" customHeight="1" hidden="1">
      <c r="A82" s="115" t="s">
        <v>286</v>
      </c>
      <c r="C82" s="63">
        <v>1.78</v>
      </c>
      <c r="D82" s="63"/>
      <c r="E82" s="63"/>
      <c r="F82" s="63">
        <v>1.6</v>
      </c>
      <c r="G82" s="63"/>
      <c r="H82" s="63"/>
      <c r="I82" s="63">
        <v>1.38</v>
      </c>
      <c r="L82" s="65"/>
      <c r="M82" s="65"/>
      <c r="N82" s="65"/>
      <c r="O82" s="65"/>
      <c r="P82" s="65"/>
      <c r="Q82" s="65"/>
      <c r="R82" s="65"/>
      <c r="S82" s="65"/>
      <c r="T82" s="65"/>
    </row>
    <row r="83" spans="1:20" ht="13.5" hidden="1">
      <c r="A83" s="115" t="s">
        <v>306</v>
      </c>
      <c r="C83" s="63">
        <v>1.76</v>
      </c>
      <c r="D83" s="63"/>
      <c r="E83" s="63"/>
      <c r="F83" s="63">
        <v>1.58</v>
      </c>
      <c r="G83" s="63"/>
      <c r="H83" s="63"/>
      <c r="I83" s="63">
        <v>1.34</v>
      </c>
      <c r="L83" s="65"/>
      <c r="M83" s="65"/>
      <c r="N83" s="65"/>
      <c r="O83" s="65"/>
      <c r="P83" s="65"/>
      <c r="Q83" s="65"/>
      <c r="R83" s="65"/>
      <c r="S83" s="65"/>
      <c r="T83" s="65"/>
    </row>
    <row r="84" spans="1:20" ht="13.5" hidden="1">
      <c r="A84" s="115" t="s">
        <v>314</v>
      </c>
      <c r="C84" s="63">
        <v>1.72</v>
      </c>
      <c r="D84" s="63"/>
      <c r="E84" s="63"/>
      <c r="F84" s="63">
        <v>1.56</v>
      </c>
      <c r="G84" s="63"/>
      <c r="H84" s="63"/>
      <c r="I84" s="63">
        <v>1.36</v>
      </c>
      <c r="L84" s="65"/>
      <c r="M84" s="65"/>
      <c r="N84" s="65"/>
      <c r="O84" s="65"/>
      <c r="P84" s="65"/>
      <c r="Q84" s="65"/>
      <c r="R84" s="65"/>
      <c r="S84" s="65"/>
      <c r="T84" s="65"/>
    </row>
    <row r="85" spans="1:20" ht="13.5" hidden="1">
      <c r="A85" s="115" t="s">
        <v>325</v>
      </c>
      <c r="C85" s="63">
        <v>1.75</v>
      </c>
      <c r="D85" s="63"/>
      <c r="E85" s="63"/>
      <c r="F85" s="63">
        <v>1.55</v>
      </c>
      <c r="G85" s="63"/>
      <c r="H85" s="63"/>
      <c r="I85" s="63">
        <v>1.33</v>
      </c>
      <c r="L85" s="65"/>
      <c r="M85" s="65"/>
      <c r="N85" s="65"/>
      <c r="O85" s="65"/>
      <c r="P85" s="65"/>
      <c r="Q85" s="65"/>
      <c r="R85" s="65"/>
      <c r="S85" s="65"/>
      <c r="T85" s="65"/>
    </row>
    <row r="86" spans="1:20" ht="13.5" hidden="1">
      <c r="A86" s="231" t="s">
        <v>331</v>
      </c>
      <c r="C86" s="63">
        <v>1.8</v>
      </c>
      <c r="D86" s="63"/>
      <c r="E86" s="63"/>
      <c r="F86" s="63">
        <v>1.5</v>
      </c>
      <c r="G86" s="63"/>
      <c r="H86" s="63"/>
      <c r="I86" s="63">
        <v>1.32</v>
      </c>
      <c r="L86" s="65"/>
      <c r="M86" s="65"/>
      <c r="N86" s="65"/>
      <c r="O86" s="65"/>
      <c r="P86" s="65"/>
      <c r="Q86" s="65"/>
      <c r="R86" s="65"/>
      <c r="S86" s="65"/>
      <c r="T86" s="65"/>
    </row>
    <row r="87" spans="1:20" ht="13.5">
      <c r="A87" s="231" t="s">
        <v>365</v>
      </c>
      <c r="C87" s="63">
        <v>1.84</v>
      </c>
      <c r="D87" s="63"/>
      <c r="E87" s="63"/>
      <c r="F87" s="63">
        <v>1.45</v>
      </c>
      <c r="G87" s="63"/>
      <c r="H87" s="63"/>
      <c r="I87" s="63">
        <v>1.29</v>
      </c>
      <c r="L87" s="65"/>
      <c r="M87" s="65"/>
      <c r="N87" s="65"/>
      <c r="O87" s="65"/>
      <c r="P87" s="65"/>
      <c r="Q87" s="65"/>
      <c r="R87" s="65"/>
      <c r="S87" s="65"/>
      <c r="T87" s="65"/>
    </row>
    <row r="88" spans="1:20" ht="13.5">
      <c r="A88" s="30" t="s">
        <v>311</v>
      </c>
      <c r="C88" s="63">
        <v>1.86</v>
      </c>
      <c r="D88" s="63"/>
      <c r="E88" s="63"/>
      <c r="F88" s="63">
        <v>1.43</v>
      </c>
      <c r="G88" s="63"/>
      <c r="H88" s="63"/>
      <c r="I88" s="63">
        <v>1.29</v>
      </c>
      <c r="L88" s="65"/>
      <c r="M88" s="65"/>
      <c r="N88" s="65"/>
      <c r="O88" s="65"/>
      <c r="P88" s="65"/>
      <c r="Q88" s="65"/>
      <c r="R88" s="65"/>
      <c r="S88" s="65"/>
      <c r="T88" s="65"/>
    </row>
    <row r="89" spans="1:20" ht="13.5">
      <c r="A89" s="30" t="s">
        <v>319</v>
      </c>
      <c r="C89" s="129">
        <v>1.73</v>
      </c>
      <c r="D89" s="63"/>
      <c r="E89" s="63"/>
      <c r="F89" s="63">
        <v>1.41</v>
      </c>
      <c r="G89" s="63"/>
      <c r="H89" s="63"/>
      <c r="I89" s="63">
        <v>1.26</v>
      </c>
      <c r="L89" s="65"/>
      <c r="M89" s="65"/>
      <c r="N89" s="65"/>
      <c r="O89" s="65"/>
      <c r="P89" s="65"/>
      <c r="Q89" s="65"/>
      <c r="R89" s="65"/>
      <c r="S89" s="65"/>
      <c r="T89" s="65"/>
    </row>
    <row r="90" spans="1:20" ht="13.5">
      <c r="A90" s="30" t="s">
        <v>332</v>
      </c>
      <c r="C90" s="129">
        <v>1.78</v>
      </c>
      <c r="D90" s="63"/>
      <c r="E90" s="63"/>
      <c r="F90" s="63">
        <v>1.39</v>
      </c>
      <c r="G90" s="63"/>
      <c r="H90" s="63"/>
      <c r="I90" s="63">
        <v>1.32</v>
      </c>
      <c r="L90" s="65"/>
      <c r="M90" s="65"/>
      <c r="N90" s="65"/>
      <c r="O90" s="65"/>
      <c r="P90" s="65"/>
      <c r="Q90" s="65"/>
      <c r="R90" s="65"/>
      <c r="S90" s="65"/>
      <c r="T90" s="65"/>
    </row>
    <row r="91" spans="1:20" ht="13.5">
      <c r="A91" s="30" t="s">
        <v>366</v>
      </c>
      <c r="C91" s="129">
        <v>1.78</v>
      </c>
      <c r="D91" s="63"/>
      <c r="E91" s="63"/>
      <c r="F91" s="63">
        <v>1.39</v>
      </c>
      <c r="G91" s="63"/>
      <c r="H91" s="63"/>
      <c r="I91" s="63">
        <v>1.34</v>
      </c>
      <c r="L91" s="65"/>
      <c r="M91" s="65"/>
      <c r="N91" s="65"/>
      <c r="O91" s="65"/>
      <c r="P91" s="65"/>
      <c r="Q91" s="65"/>
      <c r="R91" s="65"/>
      <c r="S91" s="65"/>
      <c r="T91" s="65"/>
    </row>
    <row r="92" spans="1:20" ht="13.5">
      <c r="A92" s="38"/>
      <c r="B92" s="40"/>
      <c r="C92" s="40"/>
      <c r="D92" s="40"/>
      <c r="E92" s="40"/>
      <c r="F92" s="40"/>
      <c r="G92" s="40"/>
      <c r="H92" s="40"/>
      <c r="I92" s="40"/>
      <c r="J92" s="22"/>
      <c r="L92" s="65"/>
      <c r="M92" s="65"/>
      <c r="N92" s="65"/>
      <c r="O92" s="65"/>
      <c r="P92" s="65"/>
      <c r="Q92" s="65"/>
      <c r="R92" s="65"/>
      <c r="S92" s="65"/>
      <c r="T92" s="65"/>
    </row>
    <row r="93" spans="1:20" ht="13.5">
      <c r="A93" s="238" t="s">
        <v>367</v>
      </c>
      <c r="B93" s="2"/>
      <c r="C93" s="2"/>
      <c r="D93" s="2"/>
      <c r="E93" s="2"/>
      <c r="F93" s="2"/>
      <c r="G93" s="2"/>
      <c r="H93" s="2"/>
      <c r="I93" s="2"/>
      <c r="J93" s="19"/>
      <c r="L93" s="65"/>
      <c r="M93" s="65"/>
      <c r="N93" s="65"/>
      <c r="O93" s="65"/>
      <c r="P93" s="65"/>
      <c r="Q93" s="65"/>
      <c r="R93" s="65"/>
      <c r="S93" s="65"/>
      <c r="T93" s="65"/>
    </row>
    <row r="94" spans="1:20" ht="13.5">
      <c r="A94" s="238" t="s">
        <v>368</v>
      </c>
      <c r="B94" s="2"/>
      <c r="C94" s="2"/>
      <c r="D94" s="2"/>
      <c r="E94" s="2"/>
      <c r="F94" s="2"/>
      <c r="G94" s="2"/>
      <c r="H94" s="2"/>
      <c r="I94" s="2"/>
      <c r="J94" s="19"/>
      <c r="L94" s="65"/>
      <c r="M94" s="65"/>
      <c r="N94" s="65"/>
      <c r="O94" s="65"/>
      <c r="P94" s="65"/>
      <c r="Q94" s="65"/>
      <c r="R94" s="65"/>
      <c r="S94" s="65"/>
      <c r="T94" s="65"/>
    </row>
    <row r="95" spans="1:20" ht="13.5" customHeight="1">
      <c r="A95" s="2"/>
      <c r="B95" s="2"/>
      <c r="C95" s="2"/>
      <c r="D95" s="2"/>
      <c r="E95" s="2"/>
      <c r="F95" s="2"/>
      <c r="G95" s="2"/>
      <c r="H95" s="2"/>
      <c r="I95" s="2"/>
      <c r="J95" s="19"/>
      <c r="L95" s="65"/>
      <c r="M95" s="65"/>
      <c r="N95" s="65"/>
      <c r="O95" s="65"/>
      <c r="P95" s="65"/>
      <c r="Q95" s="65"/>
      <c r="R95" s="65"/>
      <c r="S95" s="65"/>
      <c r="T95" s="65"/>
    </row>
    <row r="96" spans="12:20" ht="13.5">
      <c r="L96" s="65"/>
      <c r="M96" s="65"/>
      <c r="N96" s="65"/>
      <c r="O96" s="65"/>
      <c r="P96" s="65"/>
      <c r="Q96" s="65"/>
      <c r="R96" s="65"/>
      <c r="S96" s="65"/>
      <c r="T96" s="65"/>
    </row>
    <row r="97" spans="1:20" ht="14.25">
      <c r="A97" s="1" t="s">
        <v>356</v>
      </c>
      <c r="B97" s="2"/>
      <c r="C97" s="2"/>
      <c r="D97" s="2"/>
      <c r="E97" s="2"/>
      <c r="F97" s="2"/>
      <c r="G97" s="2"/>
      <c r="H97" s="2"/>
      <c r="I97" s="2"/>
      <c r="J97" s="2"/>
      <c r="L97" s="65"/>
      <c r="M97" s="65"/>
      <c r="N97" s="65"/>
      <c r="O97" s="65"/>
      <c r="P97" s="65"/>
      <c r="Q97" s="65"/>
      <c r="R97" s="65"/>
      <c r="S97" s="65"/>
      <c r="T97" s="65"/>
    </row>
    <row r="98" spans="2:20" ht="13.5">
      <c r="B98" s="2"/>
      <c r="C98" s="2"/>
      <c r="D98" s="2"/>
      <c r="E98" s="2"/>
      <c r="F98" s="2"/>
      <c r="G98" s="2"/>
      <c r="H98" s="2"/>
      <c r="I98" s="2"/>
      <c r="L98" s="24" t="s">
        <v>79</v>
      </c>
      <c r="M98" s="65"/>
      <c r="N98" s="65"/>
      <c r="O98" s="65"/>
      <c r="P98" s="65"/>
      <c r="Q98" s="65"/>
      <c r="R98" s="65"/>
      <c r="S98" s="65"/>
      <c r="T98" s="65"/>
    </row>
    <row r="99" spans="1:14" ht="13.5" customHeight="1">
      <c r="A99" s="348" t="s">
        <v>99</v>
      </c>
      <c r="B99" s="351" t="s">
        <v>329</v>
      </c>
      <c r="C99" s="351" t="s">
        <v>80</v>
      </c>
      <c r="D99" s="314" t="s">
        <v>223</v>
      </c>
      <c r="E99" s="307" t="s">
        <v>2</v>
      </c>
      <c r="F99" s="308"/>
      <c r="G99" s="308"/>
      <c r="H99" s="308"/>
      <c r="I99" s="308"/>
      <c r="J99" s="308"/>
      <c r="K99" s="308"/>
      <c r="L99" s="308"/>
      <c r="M99" s="65"/>
      <c r="N99" s="65"/>
    </row>
    <row r="100" spans="1:14" ht="13.5">
      <c r="A100" s="349"/>
      <c r="B100" s="352"/>
      <c r="C100" s="352"/>
      <c r="D100" s="315"/>
      <c r="E100" s="304" t="s">
        <v>210</v>
      </c>
      <c r="F100" s="305"/>
      <c r="G100" s="304" t="s">
        <v>254</v>
      </c>
      <c r="H100" s="305"/>
      <c r="I100" s="304" t="s">
        <v>211</v>
      </c>
      <c r="J100" s="305"/>
      <c r="K100" s="304" t="s">
        <v>255</v>
      </c>
      <c r="L100" s="306"/>
      <c r="M100" s="65"/>
      <c r="N100" s="65"/>
    </row>
    <row r="101" spans="1:14" ht="22.5" customHeight="1">
      <c r="A101" s="350"/>
      <c r="B101" s="313"/>
      <c r="C101" s="313"/>
      <c r="D101" s="316"/>
      <c r="E101" s="68"/>
      <c r="F101" s="69" t="s">
        <v>212</v>
      </c>
      <c r="G101" s="68"/>
      <c r="H101" s="76" t="s">
        <v>212</v>
      </c>
      <c r="I101" s="68"/>
      <c r="J101" s="76" t="s">
        <v>212</v>
      </c>
      <c r="K101" s="68"/>
      <c r="L101" s="77" t="s">
        <v>212</v>
      </c>
      <c r="M101" s="65"/>
      <c r="N101" s="65"/>
    </row>
    <row r="102" spans="1:14" ht="13.5">
      <c r="A102" s="25"/>
      <c r="B102" s="13"/>
      <c r="C102" s="13"/>
      <c r="D102" s="13"/>
      <c r="E102" s="3"/>
      <c r="F102" s="65"/>
      <c r="G102" s="65"/>
      <c r="H102" s="65"/>
      <c r="I102" s="65"/>
      <c r="J102" s="65"/>
      <c r="K102" s="65"/>
      <c r="L102" s="65"/>
      <c r="M102" s="65"/>
      <c r="N102" s="65"/>
    </row>
    <row r="103" spans="1:14" ht="13.5" hidden="1">
      <c r="A103" s="27" t="s">
        <v>11</v>
      </c>
      <c r="B103" s="28">
        <v>4212</v>
      </c>
      <c r="C103" s="28">
        <v>2461</v>
      </c>
      <c r="D103" s="29">
        <v>58.4</v>
      </c>
      <c r="E103" s="3"/>
      <c r="F103" s="65"/>
      <c r="G103" s="65"/>
      <c r="H103" s="65"/>
      <c r="I103" s="65"/>
      <c r="J103" s="65"/>
      <c r="K103" s="65"/>
      <c r="L103" s="65"/>
      <c r="M103" s="65"/>
      <c r="N103" s="65"/>
    </row>
    <row r="104" spans="1:14" ht="13.5" hidden="1">
      <c r="A104" s="27" t="s">
        <v>164</v>
      </c>
      <c r="B104" s="28">
        <v>4041</v>
      </c>
      <c r="C104" s="28">
        <v>2394</v>
      </c>
      <c r="D104" s="29">
        <v>59.2</v>
      </c>
      <c r="E104" s="3"/>
      <c r="F104" s="65"/>
      <c r="G104" s="65"/>
      <c r="H104" s="65"/>
      <c r="I104" s="65"/>
      <c r="J104" s="65"/>
      <c r="K104" s="65"/>
      <c r="L104" s="65"/>
      <c r="M104" s="65"/>
      <c r="N104" s="65"/>
    </row>
    <row r="105" spans="1:14" ht="13.5" hidden="1">
      <c r="A105" s="27" t="s">
        <v>203</v>
      </c>
      <c r="B105" s="28">
        <v>4079</v>
      </c>
      <c r="C105" s="28">
        <v>2612</v>
      </c>
      <c r="D105" s="29">
        <v>64</v>
      </c>
      <c r="E105" s="70">
        <v>2340</v>
      </c>
      <c r="F105" s="71">
        <f aca="true" t="shared" si="1" ref="F105:F111">ROUND(E105/C105*100,1)*-1</f>
        <v>-89.6</v>
      </c>
      <c r="G105" s="72">
        <v>60</v>
      </c>
      <c r="H105" s="71">
        <f aca="true" t="shared" si="2" ref="H105:H111">ROUND(G105/C105*100,2)*-1</f>
        <v>-2.3</v>
      </c>
      <c r="I105" s="72">
        <v>202</v>
      </c>
      <c r="J105" s="71">
        <f aca="true" t="shared" si="3" ref="J105:J111">ROUND(I105/C105*100,1)*-1</f>
        <v>-7.7</v>
      </c>
      <c r="K105" s="72">
        <v>10</v>
      </c>
      <c r="L105" s="71">
        <f aca="true" t="shared" si="4" ref="L105:L111">ROUND(K105/C105*100,1)*-1</f>
        <v>-0.4</v>
      </c>
      <c r="M105" s="65"/>
      <c r="N105" s="65"/>
    </row>
    <row r="106" spans="1:14" ht="13.5" hidden="1">
      <c r="A106" s="117" t="s">
        <v>259</v>
      </c>
      <c r="B106" s="31">
        <v>4506</v>
      </c>
      <c r="C106" s="32">
        <v>2736</v>
      </c>
      <c r="D106" s="33">
        <v>60.7</v>
      </c>
      <c r="E106" s="73">
        <v>2417</v>
      </c>
      <c r="F106" s="71">
        <f t="shared" si="1"/>
        <v>-88.3</v>
      </c>
      <c r="G106" s="74">
        <v>45</v>
      </c>
      <c r="H106" s="71">
        <f t="shared" si="2"/>
        <v>-1.6</v>
      </c>
      <c r="I106" s="74">
        <v>258</v>
      </c>
      <c r="J106" s="71">
        <f t="shared" si="3"/>
        <v>-9.4</v>
      </c>
      <c r="K106" s="74">
        <v>16</v>
      </c>
      <c r="L106" s="71">
        <f t="shared" si="4"/>
        <v>-0.6</v>
      </c>
      <c r="M106" s="65"/>
      <c r="N106" s="65"/>
    </row>
    <row r="107" spans="1:14" ht="13.5" hidden="1">
      <c r="A107" s="117" t="s">
        <v>291</v>
      </c>
      <c r="B107" s="34">
        <v>4425</v>
      </c>
      <c r="C107" s="35">
        <v>3074</v>
      </c>
      <c r="D107" s="36">
        <v>69.5</v>
      </c>
      <c r="E107" s="73">
        <v>2701</v>
      </c>
      <c r="F107" s="71">
        <f t="shared" si="1"/>
        <v>-87.9</v>
      </c>
      <c r="G107" s="74">
        <v>46</v>
      </c>
      <c r="H107" s="71">
        <f t="shared" si="2"/>
        <v>-1.5</v>
      </c>
      <c r="I107" s="74">
        <v>312</v>
      </c>
      <c r="J107" s="71">
        <f t="shared" si="3"/>
        <v>-10.1</v>
      </c>
      <c r="K107" s="74">
        <v>15</v>
      </c>
      <c r="L107" s="71">
        <f t="shared" si="4"/>
        <v>-0.5</v>
      </c>
      <c r="M107" s="65"/>
      <c r="N107" s="65"/>
    </row>
    <row r="108" spans="1:12" ht="13.5" hidden="1">
      <c r="A108" s="117" t="s">
        <v>310</v>
      </c>
      <c r="B108" s="34">
        <v>4551</v>
      </c>
      <c r="C108" s="35">
        <v>3075</v>
      </c>
      <c r="D108" s="36">
        <v>67.6</v>
      </c>
      <c r="E108" s="73">
        <v>2689</v>
      </c>
      <c r="F108" s="71">
        <f t="shared" si="1"/>
        <v>-87.4</v>
      </c>
      <c r="G108" s="74">
        <v>59</v>
      </c>
      <c r="H108" s="71">
        <f t="shared" si="2"/>
        <v>-1.9</v>
      </c>
      <c r="I108" s="74">
        <v>314</v>
      </c>
      <c r="J108" s="71">
        <f t="shared" si="3"/>
        <v>-10.2</v>
      </c>
      <c r="K108" s="74">
        <v>13</v>
      </c>
      <c r="L108" s="71">
        <f t="shared" si="4"/>
        <v>-0.4</v>
      </c>
    </row>
    <row r="109" spans="1:12" ht="13.5" hidden="1">
      <c r="A109" s="117" t="s">
        <v>318</v>
      </c>
      <c r="B109" s="34">
        <v>4458</v>
      </c>
      <c r="C109" s="35">
        <v>3052</v>
      </c>
      <c r="D109" s="36">
        <v>68.5</v>
      </c>
      <c r="E109" s="75">
        <v>2706</v>
      </c>
      <c r="F109" s="71">
        <f t="shared" si="1"/>
        <v>-88.7</v>
      </c>
      <c r="G109" s="37">
        <v>87</v>
      </c>
      <c r="H109" s="71">
        <f t="shared" si="2"/>
        <v>-2.9</v>
      </c>
      <c r="I109" s="37">
        <v>251</v>
      </c>
      <c r="J109" s="71">
        <f t="shared" si="3"/>
        <v>-8.2</v>
      </c>
      <c r="K109" s="37">
        <v>8</v>
      </c>
      <c r="L109" s="71">
        <f t="shared" si="4"/>
        <v>-0.3</v>
      </c>
    </row>
    <row r="110" spans="1:12" ht="13.5" hidden="1">
      <c r="A110" s="118" t="s">
        <v>335</v>
      </c>
      <c r="B110" s="34">
        <v>4426</v>
      </c>
      <c r="C110" s="35">
        <v>3017</v>
      </c>
      <c r="D110" s="36">
        <v>68.2</v>
      </c>
      <c r="E110" s="75">
        <v>2695</v>
      </c>
      <c r="F110" s="71">
        <f t="shared" si="1"/>
        <v>-89.3</v>
      </c>
      <c r="G110" s="37">
        <v>47</v>
      </c>
      <c r="H110" s="71">
        <f t="shared" si="2"/>
        <v>-1.6</v>
      </c>
      <c r="I110" s="37">
        <v>267</v>
      </c>
      <c r="J110" s="71">
        <f t="shared" si="3"/>
        <v>-8.8</v>
      </c>
      <c r="K110" s="37">
        <v>8</v>
      </c>
      <c r="L110" s="71">
        <f t="shared" si="4"/>
        <v>-0.3</v>
      </c>
    </row>
    <row r="111" spans="1:12" ht="13.5">
      <c r="A111" s="118" t="s">
        <v>369</v>
      </c>
      <c r="B111" s="34">
        <v>4593</v>
      </c>
      <c r="C111" s="35">
        <v>3177</v>
      </c>
      <c r="D111" s="36">
        <v>69.2</v>
      </c>
      <c r="E111" s="75">
        <v>2744</v>
      </c>
      <c r="F111" s="71">
        <f t="shared" si="1"/>
        <v>-86.4</v>
      </c>
      <c r="G111" s="37">
        <v>59</v>
      </c>
      <c r="H111" s="71">
        <f t="shared" si="2"/>
        <v>-1.9</v>
      </c>
      <c r="I111" s="37">
        <v>365</v>
      </c>
      <c r="J111" s="71">
        <f t="shared" si="3"/>
        <v>-11.5</v>
      </c>
      <c r="K111" s="37">
        <v>9</v>
      </c>
      <c r="L111" s="71">
        <f t="shared" si="4"/>
        <v>-0.3</v>
      </c>
    </row>
    <row r="112" spans="1:12" ht="13.5">
      <c r="A112" s="30" t="s">
        <v>311</v>
      </c>
      <c r="B112" s="34">
        <v>4695</v>
      </c>
      <c r="C112" s="35">
        <v>3118</v>
      </c>
      <c r="D112" s="36">
        <v>66.4</v>
      </c>
      <c r="E112" s="75">
        <v>2688</v>
      </c>
      <c r="F112" s="71">
        <f>ROUND(E112/C112*100,1)*-1</f>
        <v>-86.2</v>
      </c>
      <c r="G112" s="37">
        <v>61</v>
      </c>
      <c r="H112" s="71">
        <f>ROUND(G112/C112*100,2)*-1</f>
        <v>-2</v>
      </c>
      <c r="I112" s="37">
        <v>356</v>
      </c>
      <c r="J112" s="71">
        <f>ROUND(I112/C112*100,1)*-1</f>
        <v>-11.4</v>
      </c>
      <c r="K112" s="37">
        <v>13</v>
      </c>
      <c r="L112" s="71">
        <f>ROUND(K112/C112*100,1)*-1</f>
        <v>-0.4</v>
      </c>
    </row>
    <row r="113" spans="1:12" ht="13.5">
      <c r="A113" s="30" t="s">
        <v>319</v>
      </c>
      <c r="B113" s="34">
        <v>4531</v>
      </c>
      <c r="C113" s="35">
        <v>3028</v>
      </c>
      <c r="D113" s="36">
        <v>66.8</v>
      </c>
      <c r="E113" s="75">
        <v>2646</v>
      </c>
      <c r="F113" s="71">
        <f>ROUND(E113/C113*100,1)*-1</f>
        <v>-87.4</v>
      </c>
      <c r="G113" s="37">
        <v>53</v>
      </c>
      <c r="H113" s="71">
        <f>ROUND(G113/C113*100,2)*-1</f>
        <v>-1.8</v>
      </c>
      <c r="I113" s="37">
        <v>318</v>
      </c>
      <c r="J113" s="71">
        <f>ROUND(I113/C113*100,1)*-1</f>
        <v>-10.5</v>
      </c>
      <c r="K113" s="37">
        <v>11</v>
      </c>
      <c r="L113" s="71">
        <f>ROUND(K113/C113*100,1)*-1</f>
        <v>-0.4</v>
      </c>
    </row>
    <row r="114" spans="1:12" ht="13.5">
      <c r="A114" s="30" t="s">
        <v>334</v>
      </c>
      <c r="B114" s="34">
        <v>4684</v>
      </c>
      <c r="C114" s="35">
        <v>3194</v>
      </c>
      <c r="D114" s="36">
        <v>68.2</v>
      </c>
      <c r="E114" s="75">
        <v>2796</v>
      </c>
      <c r="F114" s="71">
        <f>ROUND(E114/C114*100,1)*-1</f>
        <v>-87.5</v>
      </c>
      <c r="G114" s="37">
        <v>57</v>
      </c>
      <c r="H114" s="71">
        <f>ROUND(G114/C114*100,2)*-1</f>
        <v>-1.8</v>
      </c>
      <c r="I114" s="37">
        <v>331</v>
      </c>
      <c r="J114" s="71">
        <f>ROUND(I114/C114*100,1)*-1</f>
        <v>-10.4</v>
      </c>
      <c r="K114" s="37">
        <v>10</v>
      </c>
      <c r="L114" s="71">
        <f>ROUND(K114/C114*100,1)*-1</f>
        <v>-0.3</v>
      </c>
    </row>
    <row r="115" spans="1:12" ht="13.5">
      <c r="A115" s="30" t="s">
        <v>370</v>
      </c>
      <c r="B115" s="34">
        <v>4773</v>
      </c>
      <c r="C115" s="35">
        <v>3231</v>
      </c>
      <c r="D115" s="36">
        <v>67.7</v>
      </c>
      <c r="E115" s="75">
        <v>2896</v>
      </c>
      <c r="F115" s="71">
        <f>ROUND(E115/C115*100,1)*-1</f>
        <v>-89.6</v>
      </c>
      <c r="G115" s="37">
        <v>53</v>
      </c>
      <c r="H115" s="71">
        <f>ROUND(G115/C115*100,2)*-1</f>
        <v>-1.6</v>
      </c>
      <c r="I115" s="37">
        <v>276</v>
      </c>
      <c r="J115" s="71">
        <f>ROUND(I115/C115*100,1)*-1</f>
        <v>-8.5</v>
      </c>
      <c r="K115" s="37">
        <v>6</v>
      </c>
      <c r="L115" s="71">
        <f>ROUND(K115/C115*100,1)*-1</f>
        <v>-0.2</v>
      </c>
    </row>
    <row r="116" spans="1:12" ht="13.5" customHeight="1">
      <c r="A116" s="38"/>
      <c r="B116" s="39"/>
      <c r="C116" s="40"/>
      <c r="D116" s="40"/>
      <c r="E116" s="48"/>
      <c r="F116" s="40"/>
      <c r="G116" s="40"/>
      <c r="H116" s="40"/>
      <c r="I116" s="40"/>
      <c r="J116" s="40"/>
      <c r="K116" s="40"/>
      <c r="L116" s="40"/>
    </row>
    <row r="117" spans="1:10" ht="13.5">
      <c r="A117" s="127" t="s">
        <v>292</v>
      </c>
      <c r="E117" s="23"/>
      <c r="F117" s="23"/>
      <c r="G117" s="23"/>
      <c r="I117" s="23"/>
      <c r="J117" s="23"/>
    </row>
    <row r="118" spans="1:10" ht="13.5">
      <c r="A118" s="23"/>
      <c r="E118" s="23"/>
      <c r="F118" s="23"/>
      <c r="G118" s="23"/>
      <c r="I118" s="23"/>
      <c r="J118" s="23"/>
    </row>
    <row r="119" spans="1:10" ht="13.5">
      <c r="A119" s="23"/>
      <c r="E119" s="23"/>
      <c r="F119" s="23"/>
      <c r="G119" s="23"/>
      <c r="I119" s="23"/>
      <c r="J119" s="23"/>
    </row>
    <row r="121" spans="1:9" ht="13.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3.5">
      <c r="A122" s="3"/>
      <c r="B122" s="3"/>
      <c r="C122" s="3"/>
      <c r="D122" s="3"/>
      <c r="E122" s="3"/>
      <c r="F122" s="3"/>
      <c r="G122" s="3"/>
      <c r="H122" s="3"/>
      <c r="I122" s="3"/>
    </row>
    <row r="123" spans="1:22" ht="13.5">
      <c r="A123" s="3"/>
      <c r="B123" s="3"/>
      <c r="C123" s="3"/>
      <c r="D123" s="3"/>
      <c r="E123" s="3"/>
      <c r="F123" s="3"/>
      <c r="G123" s="3"/>
      <c r="H123" s="3"/>
      <c r="I123" s="3"/>
      <c r="V123" s="41"/>
    </row>
    <row r="124" spans="1:9" ht="13.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3.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3.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3.5" customHeight="1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3.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3.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3.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3.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3.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3.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3.5">
      <c r="A134" s="3"/>
      <c r="B134" s="3"/>
      <c r="C134" s="3"/>
      <c r="D134" s="3"/>
      <c r="E134" s="3"/>
      <c r="F134" s="3"/>
      <c r="G134" s="3"/>
      <c r="H134" s="3"/>
      <c r="I134" s="3"/>
    </row>
    <row r="139" ht="13.5" hidden="1"/>
  </sheetData>
  <mergeCells count="77">
    <mergeCell ref="G100:H100"/>
    <mergeCell ref="I100:J100"/>
    <mergeCell ref="K100:L100"/>
    <mergeCell ref="E99:L99"/>
    <mergeCell ref="E100:F100"/>
    <mergeCell ref="B78:D78"/>
    <mergeCell ref="E78:G78"/>
    <mergeCell ref="H78:J78"/>
    <mergeCell ref="B34:C34"/>
    <mergeCell ref="D34:E34"/>
    <mergeCell ref="B35:C35"/>
    <mergeCell ref="D35:E35"/>
    <mergeCell ref="B64:C64"/>
    <mergeCell ref="D64:E64"/>
    <mergeCell ref="F64:G64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A99:A101"/>
    <mergeCell ref="B99:B101"/>
    <mergeCell ref="C99:C101"/>
    <mergeCell ref="D99:D101"/>
    <mergeCell ref="B3:C3"/>
    <mergeCell ref="B4:C4"/>
    <mergeCell ref="B5:C5"/>
    <mergeCell ref="B6:C6"/>
    <mergeCell ref="D3:E3"/>
    <mergeCell ref="D4:E4"/>
    <mergeCell ref="D5:E5"/>
    <mergeCell ref="D6:E6"/>
    <mergeCell ref="D7:E7"/>
    <mergeCell ref="D8:E8"/>
    <mergeCell ref="D9:E9"/>
    <mergeCell ref="D10:E10"/>
    <mergeCell ref="B7:C7"/>
    <mergeCell ref="B8:C8"/>
    <mergeCell ref="B9:C9"/>
    <mergeCell ref="B10:C10"/>
    <mergeCell ref="J66:K66"/>
    <mergeCell ref="J67:K67"/>
    <mergeCell ref="B66:C66"/>
    <mergeCell ref="B67:C67"/>
    <mergeCell ref="F66:G66"/>
    <mergeCell ref="H66:I66"/>
    <mergeCell ref="F67:G67"/>
    <mergeCell ref="H67:I67"/>
    <mergeCell ref="D66:E66"/>
    <mergeCell ref="D67:E67"/>
    <mergeCell ref="J64:K64"/>
    <mergeCell ref="B70:C70"/>
    <mergeCell ref="F68:G68"/>
    <mergeCell ref="D70:E70"/>
    <mergeCell ref="F70:G70"/>
    <mergeCell ref="F69:G69"/>
    <mergeCell ref="D68:E68"/>
    <mergeCell ref="D69:E69"/>
    <mergeCell ref="B68:C68"/>
    <mergeCell ref="B69:C69"/>
    <mergeCell ref="L57:L58"/>
    <mergeCell ref="F56:F57"/>
    <mergeCell ref="K57:K58"/>
    <mergeCell ref="H70:I70"/>
    <mergeCell ref="J70:K70"/>
    <mergeCell ref="H68:I68"/>
    <mergeCell ref="J68:K68"/>
    <mergeCell ref="H69:I69"/>
    <mergeCell ref="J69:K69"/>
    <mergeCell ref="H64:I64"/>
  </mergeCells>
  <printOptions/>
  <pageMargins left="0.5905511811023623" right="0.5905511811023623" top="0.7874015748031497" bottom="0.7874015748031497" header="0.3937007874015748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SheetLayoutView="100" workbookViewId="0" topLeftCell="A1">
      <selection activeCell="P65" sqref="P65"/>
    </sheetView>
  </sheetViews>
  <sheetFormatPr defaultColWidth="9.00390625" defaultRowHeight="12.75"/>
  <cols>
    <col min="1" max="1" width="10.00390625" style="241" customWidth="1"/>
    <col min="2" max="2" width="10.125" style="241" customWidth="1"/>
    <col min="3" max="5" width="9.25390625" style="241" bestFit="1" customWidth="1"/>
    <col min="6" max="6" width="10.00390625" style="241" customWidth="1"/>
    <col min="7" max="7" width="8.875" style="241" customWidth="1"/>
    <col min="8" max="8" width="9.25390625" style="241" bestFit="1" customWidth="1"/>
    <col min="9" max="9" width="9.125" style="241" customWidth="1"/>
    <col min="10" max="10" width="9.875" style="241" bestFit="1" customWidth="1"/>
    <col min="11" max="11" width="8.25390625" style="241" customWidth="1"/>
    <col min="12" max="12" width="8.625" style="241" customWidth="1"/>
    <col min="13" max="16384" width="9.125" style="241" customWidth="1"/>
  </cols>
  <sheetData>
    <row r="1" spans="1:10" ht="14.25">
      <c r="A1" s="78" t="s">
        <v>357</v>
      </c>
      <c r="B1" s="105"/>
      <c r="C1" s="270"/>
      <c r="D1" s="175"/>
      <c r="E1" s="175"/>
      <c r="F1" s="175"/>
      <c r="G1" s="175"/>
      <c r="H1" s="175"/>
      <c r="I1" s="105"/>
      <c r="J1" s="102"/>
    </row>
    <row r="2" spans="1:12" ht="13.5">
      <c r="A2" s="108"/>
      <c r="B2" s="105"/>
      <c r="C2" s="175"/>
      <c r="D2" s="242" t="s">
        <v>81</v>
      </c>
      <c r="E2" s="242"/>
      <c r="F2" s="242"/>
      <c r="G2" s="242"/>
      <c r="H2" s="242"/>
      <c r="I2" s="89"/>
      <c r="J2" s="89"/>
      <c r="L2" s="89" t="s">
        <v>216</v>
      </c>
    </row>
    <row r="3" spans="1:12" ht="18.75" customHeight="1">
      <c r="A3" s="289" t="s">
        <v>98</v>
      </c>
      <c r="B3" s="314" t="s">
        <v>372</v>
      </c>
      <c r="C3" s="361" t="s">
        <v>3</v>
      </c>
      <c r="D3" s="361" t="s">
        <v>223</v>
      </c>
      <c r="E3" s="307" t="s">
        <v>2</v>
      </c>
      <c r="F3" s="308"/>
      <c r="G3" s="308"/>
      <c r="H3" s="308"/>
      <c r="I3" s="308"/>
      <c r="J3" s="308"/>
      <c r="K3" s="308"/>
      <c r="L3" s="308"/>
    </row>
    <row r="4" spans="1:12" ht="13.5">
      <c r="A4" s="289"/>
      <c r="B4" s="315"/>
      <c r="C4" s="361"/>
      <c r="D4" s="361"/>
      <c r="E4" s="311" t="s">
        <v>4</v>
      </c>
      <c r="F4" s="312"/>
      <c r="G4" s="311" t="s">
        <v>252</v>
      </c>
      <c r="H4" s="312"/>
      <c r="I4" s="311" t="s">
        <v>5</v>
      </c>
      <c r="J4" s="312"/>
      <c r="K4" s="311" t="s">
        <v>251</v>
      </c>
      <c r="L4" s="296"/>
    </row>
    <row r="5" spans="1:12" ht="13.5">
      <c r="A5" s="289"/>
      <c r="B5" s="316"/>
      <c r="C5" s="361"/>
      <c r="D5" s="361"/>
      <c r="E5" s="79"/>
      <c r="F5" s="80" t="s">
        <v>214</v>
      </c>
      <c r="G5" s="81"/>
      <c r="H5" s="80" t="s">
        <v>214</v>
      </c>
      <c r="I5" s="81"/>
      <c r="J5" s="80" t="s">
        <v>214</v>
      </c>
      <c r="K5" s="82"/>
      <c r="L5" s="83" t="s">
        <v>214</v>
      </c>
    </row>
    <row r="6" spans="1:10" ht="13.5">
      <c r="A6" s="106"/>
      <c r="B6" s="107"/>
      <c r="C6" s="130"/>
      <c r="D6" s="130"/>
      <c r="F6" s="107"/>
      <c r="G6" s="107"/>
      <c r="H6" s="107"/>
      <c r="I6" s="107"/>
      <c r="J6" s="107"/>
    </row>
    <row r="7" spans="1:10" ht="13.5" customHeight="1" hidden="1">
      <c r="A7" s="243" t="s">
        <v>11</v>
      </c>
      <c r="B7" s="240">
        <v>3837</v>
      </c>
      <c r="C7" s="57">
        <v>2624</v>
      </c>
      <c r="D7" s="85">
        <v>68.4</v>
      </c>
      <c r="F7" s="57">
        <v>2121</v>
      </c>
      <c r="G7" s="85">
        <v>31</v>
      </c>
      <c r="H7" s="85">
        <v>478</v>
      </c>
      <c r="I7" s="85">
        <v>80.8</v>
      </c>
      <c r="J7" s="85">
        <v>19.2</v>
      </c>
    </row>
    <row r="8" spans="1:10" ht="13.5" customHeight="1" hidden="1">
      <c r="A8" s="243" t="s">
        <v>164</v>
      </c>
      <c r="B8" s="240">
        <v>3455</v>
      </c>
      <c r="C8" s="57">
        <v>2419</v>
      </c>
      <c r="D8" s="244">
        <v>70</v>
      </c>
      <c r="F8" s="57">
        <v>2035</v>
      </c>
      <c r="G8" s="85">
        <v>7</v>
      </c>
      <c r="H8" s="85">
        <v>377</v>
      </c>
      <c r="I8" s="85">
        <v>84.1</v>
      </c>
      <c r="J8" s="85">
        <v>15.9</v>
      </c>
    </row>
    <row r="9" spans="1:12" ht="13.5" hidden="1">
      <c r="A9" s="243" t="s">
        <v>203</v>
      </c>
      <c r="B9" s="240">
        <v>3647</v>
      </c>
      <c r="C9" s="57">
        <v>2641</v>
      </c>
      <c r="D9" s="85">
        <v>72.4</v>
      </c>
      <c r="E9" s="57">
        <v>2294</v>
      </c>
      <c r="F9" s="116">
        <f aca="true" t="shared" si="0" ref="F9:F15">ROUND(E9/C9*100,1)*-1</f>
        <v>-86.9</v>
      </c>
      <c r="G9" s="85">
        <v>13</v>
      </c>
      <c r="H9" s="86">
        <f aca="true" t="shared" si="1" ref="H9:H15">ROUND(G9/C9*100,1)*-1</f>
        <v>-0.5</v>
      </c>
      <c r="I9" s="85">
        <v>334</v>
      </c>
      <c r="J9" s="86">
        <f aca="true" t="shared" si="2" ref="J9:J15">ROUND(I9/C9*100,1)*-1</f>
        <v>-12.6</v>
      </c>
      <c r="K9" s="87" t="s">
        <v>215</v>
      </c>
      <c r="L9" s="87" t="s">
        <v>215</v>
      </c>
    </row>
    <row r="10" spans="1:12" ht="13.5" hidden="1">
      <c r="A10" s="245" t="s">
        <v>259</v>
      </c>
      <c r="B10" s="240">
        <v>4122</v>
      </c>
      <c r="C10" s="57">
        <v>2730</v>
      </c>
      <c r="D10" s="88">
        <v>66.2</v>
      </c>
      <c r="E10" s="57">
        <v>2370</v>
      </c>
      <c r="F10" s="84">
        <f t="shared" si="0"/>
        <v>-86.8</v>
      </c>
      <c r="G10" s="88">
        <v>21</v>
      </c>
      <c r="H10" s="86">
        <f t="shared" si="1"/>
        <v>-0.8</v>
      </c>
      <c r="I10" s="88">
        <v>339</v>
      </c>
      <c r="J10" s="86">
        <f t="shared" si="2"/>
        <v>-12.4</v>
      </c>
      <c r="K10" s="87" t="s">
        <v>215</v>
      </c>
      <c r="L10" s="87" t="s">
        <v>215</v>
      </c>
    </row>
    <row r="11" spans="1:12" ht="13.5" hidden="1">
      <c r="A11" s="245" t="s">
        <v>291</v>
      </c>
      <c r="B11" s="240">
        <v>3712</v>
      </c>
      <c r="C11" s="57">
        <v>2705</v>
      </c>
      <c r="D11" s="88">
        <v>72.9</v>
      </c>
      <c r="E11" s="57">
        <v>2543</v>
      </c>
      <c r="F11" s="84">
        <f t="shared" si="0"/>
        <v>-94</v>
      </c>
      <c r="G11" s="88">
        <v>16</v>
      </c>
      <c r="H11" s="86">
        <f t="shared" si="1"/>
        <v>-0.6</v>
      </c>
      <c r="I11" s="88">
        <v>125</v>
      </c>
      <c r="J11" s="86">
        <f t="shared" si="2"/>
        <v>-4.6</v>
      </c>
      <c r="K11" s="246">
        <v>21</v>
      </c>
      <c r="L11" s="247">
        <f aca="true" t="shared" si="3" ref="L11:L19">ROUND(K11/C11*100,1)*-1</f>
        <v>-0.8</v>
      </c>
    </row>
    <row r="12" spans="1:12" ht="13.5" hidden="1">
      <c r="A12" s="245" t="s">
        <v>310</v>
      </c>
      <c r="B12" s="240">
        <v>3621</v>
      </c>
      <c r="C12" s="57">
        <v>2644</v>
      </c>
      <c r="D12" s="248" t="s">
        <v>188</v>
      </c>
      <c r="E12" s="57">
        <v>2290</v>
      </c>
      <c r="F12" s="84">
        <f t="shared" si="0"/>
        <v>-86.6</v>
      </c>
      <c r="G12" s="88">
        <v>8</v>
      </c>
      <c r="H12" s="86">
        <f t="shared" si="1"/>
        <v>-0.3</v>
      </c>
      <c r="I12" s="88">
        <v>329</v>
      </c>
      <c r="J12" s="86">
        <f t="shared" si="2"/>
        <v>-12.4</v>
      </c>
      <c r="K12" s="241">
        <v>17</v>
      </c>
      <c r="L12" s="247">
        <f t="shared" si="3"/>
        <v>-0.6</v>
      </c>
    </row>
    <row r="13" spans="1:12" ht="13.5" hidden="1">
      <c r="A13" s="245" t="s">
        <v>318</v>
      </c>
      <c r="B13" s="240">
        <v>3769</v>
      </c>
      <c r="C13" s="57">
        <v>2732</v>
      </c>
      <c r="D13" s="248">
        <v>72.5</v>
      </c>
      <c r="E13" s="57">
        <v>2362</v>
      </c>
      <c r="F13" s="84">
        <f t="shared" si="0"/>
        <v>-86.5</v>
      </c>
      <c r="G13" s="88">
        <v>12</v>
      </c>
      <c r="H13" s="86">
        <f t="shared" si="1"/>
        <v>-0.4</v>
      </c>
      <c r="I13" s="88">
        <v>351</v>
      </c>
      <c r="J13" s="86">
        <f t="shared" si="2"/>
        <v>-12.8</v>
      </c>
      <c r="K13" s="241">
        <v>7</v>
      </c>
      <c r="L13" s="247">
        <f t="shared" si="3"/>
        <v>-0.3</v>
      </c>
    </row>
    <row r="14" spans="1:12" ht="13.5" hidden="1">
      <c r="A14" s="148" t="s">
        <v>333</v>
      </c>
      <c r="B14" s="240">
        <v>3590</v>
      </c>
      <c r="C14" s="57">
        <v>2603</v>
      </c>
      <c r="D14" s="248">
        <v>72.5</v>
      </c>
      <c r="E14" s="57">
        <v>2293</v>
      </c>
      <c r="F14" s="84">
        <f t="shared" si="0"/>
        <v>-88.1</v>
      </c>
      <c r="G14" s="88">
        <v>9</v>
      </c>
      <c r="H14" s="86">
        <f t="shared" si="1"/>
        <v>-0.3</v>
      </c>
      <c r="I14" s="88">
        <v>278</v>
      </c>
      <c r="J14" s="86">
        <f t="shared" si="2"/>
        <v>-10.7</v>
      </c>
      <c r="K14" s="241">
        <v>23</v>
      </c>
      <c r="L14" s="86">
        <f t="shared" si="3"/>
        <v>-0.9</v>
      </c>
    </row>
    <row r="15" spans="1:12" ht="13.5">
      <c r="A15" s="148" t="s">
        <v>371</v>
      </c>
      <c r="B15" s="240">
        <v>3504</v>
      </c>
      <c r="C15" s="57">
        <v>2460</v>
      </c>
      <c r="D15" s="248">
        <v>70.2</v>
      </c>
      <c r="E15" s="57">
        <v>2166</v>
      </c>
      <c r="F15" s="84">
        <f t="shared" si="0"/>
        <v>-88</v>
      </c>
      <c r="G15" s="88">
        <v>10</v>
      </c>
      <c r="H15" s="86">
        <f t="shared" si="1"/>
        <v>-0.4</v>
      </c>
      <c r="I15" s="88">
        <v>278</v>
      </c>
      <c r="J15" s="86">
        <f t="shared" si="2"/>
        <v>-11.3</v>
      </c>
      <c r="K15" s="241">
        <v>6</v>
      </c>
      <c r="L15" s="86">
        <f t="shared" si="3"/>
        <v>-0.2</v>
      </c>
    </row>
    <row r="16" spans="1:12" ht="13.5">
      <c r="A16" s="147" t="s">
        <v>311</v>
      </c>
      <c r="B16" s="240">
        <v>3377</v>
      </c>
      <c r="C16" s="57">
        <v>2349</v>
      </c>
      <c r="D16" s="248">
        <v>69.6</v>
      </c>
      <c r="E16" s="57">
        <v>2317</v>
      </c>
      <c r="F16" s="84">
        <f>ROUND(E16/C16*100,1)*-1</f>
        <v>-98.6</v>
      </c>
      <c r="G16" s="88">
        <v>20</v>
      </c>
      <c r="H16" s="86">
        <f>ROUND(G16/C16*100,1)*-1</f>
        <v>-0.9</v>
      </c>
      <c r="I16" s="88">
        <v>306</v>
      </c>
      <c r="J16" s="86">
        <f>ROUND(I16/C16*100,1)*-1</f>
        <v>-13</v>
      </c>
      <c r="K16" s="241">
        <v>12</v>
      </c>
      <c r="L16" s="86">
        <f t="shared" si="3"/>
        <v>-0.5</v>
      </c>
    </row>
    <row r="17" spans="1:12" ht="13.5">
      <c r="A17" s="147" t="s">
        <v>319</v>
      </c>
      <c r="B17" s="240">
        <v>1715</v>
      </c>
      <c r="C17" s="57">
        <v>1203</v>
      </c>
      <c r="D17" s="248">
        <v>70.2</v>
      </c>
      <c r="E17" s="57">
        <v>821</v>
      </c>
      <c r="F17" s="84">
        <f>ROUND(E17/C17*100,1)*-1</f>
        <v>-68.2</v>
      </c>
      <c r="G17" s="88">
        <v>20</v>
      </c>
      <c r="H17" s="86">
        <f>ROUND(G17/C17*100,1)*-1</f>
        <v>-1.7</v>
      </c>
      <c r="I17" s="88">
        <v>331</v>
      </c>
      <c r="J17" s="86">
        <f>ROUND(I17/C17*100,1)*-1</f>
        <v>-27.5</v>
      </c>
      <c r="K17" s="241">
        <v>31</v>
      </c>
      <c r="L17" s="86">
        <f t="shared" si="3"/>
        <v>-2.6</v>
      </c>
    </row>
    <row r="18" spans="1:12" ht="13.5">
      <c r="A18" s="147" t="s">
        <v>334</v>
      </c>
      <c r="B18" s="240">
        <v>2314</v>
      </c>
      <c r="C18" s="57">
        <v>1559</v>
      </c>
      <c r="D18" s="248">
        <v>67.4</v>
      </c>
      <c r="E18" s="57">
        <v>1080</v>
      </c>
      <c r="F18" s="84">
        <f>ROUND(E18/C18*100,1)*-1</f>
        <v>-69.3</v>
      </c>
      <c r="G18" s="88">
        <v>34</v>
      </c>
      <c r="H18" s="86">
        <f>ROUND(G18/C18*100,1)*-1</f>
        <v>-2.2</v>
      </c>
      <c r="I18" s="88">
        <v>395</v>
      </c>
      <c r="J18" s="86">
        <f>ROUND(I18/C18*100,1)*-1</f>
        <v>-25.3</v>
      </c>
      <c r="K18" s="241">
        <v>50</v>
      </c>
      <c r="L18" s="86">
        <f t="shared" si="3"/>
        <v>-3.2</v>
      </c>
    </row>
    <row r="19" spans="1:12" ht="13.5">
      <c r="A19" s="147" t="s">
        <v>370</v>
      </c>
      <c r="B19" s="240">
        <v>2075</v>
      </c>
      <c r="C19" s="57">
        <v>1386</v>
      </c>
      <c r="D19" s="248">
        <v>66.8</v>
      </c>
      <c r="E19" s="57">
        <v>1104</v>
      </c>
      <c r="F19" s="84">
        <f>ROUND(E19/C19*100,1)*-1</f>
        <v>-79.7</v>
      </c>
      <c r="G19" s="88">
        <v>17</v>
      </c>
      <c r="H19" s="86">
        <f>ROUND(G19/C19*100,1)*-1</f>
        <v>-1.2</v>
      </c>
      <c r="I19" s="88">
        <v>239</v>
      </c>
      <c r="J19" s="86">
        <f>ROUND(I19/C19*100,1)*-1</f>
        <v>-17.2</v>
      </c>
      <c r="K19" s="241">
        <v>26</v>
      </c>
      <c r="L19" s="86">
        <f t="shared" si="3"/>
        <v>-1.9</v>
      </c>
    </row>
    <row r="20" spans="1:12" ht="13.5">
      <c r="A20" s="150"/>
      <c r="B20" s="160"/>
      <c r="C20" s="161"/>
      <c r="D20" s="151"/>
      <c r="E20" s="151"/>
      <c r="F20" s="151"/>
      <c r="G20" s="151"/>
      <c r="H20" s="151"/>
      <c r="I20" s="151"/>
      <c r="J20" s="151"/>
      <c r="K20" s="151"/>
      <c r="L20" s="151"/>
    </row>
    <row r="21" spans="1:10" ht="13.5">
      <c r="A21" s="236" t="s">
        <v>292</v>
      </c>
      <c r="B21" s="249"/>
      <c r="C21" s="250"/>
      <c r="D21" s="250"/>
      <c r="E21" s="250"/>
      <c r="F21" s="250"/>
      <c r="G21" s="250"/>
      <c r="H21" s="250"/>
      <c r="I21" s="249"/>
      <c r="J21" s="102"/>
    </row>
    <row r="22" spans="1:10" ht="13.5">
      <c r="A22" s="236" t="s">
        <v>217</v>
      </c>
      <c r="B22" s="249"/>
      <c r="C22" s="250"/>
      <c r="D22" s="250"/>
      <c r="E22" s="250"/>
      <c r="F22" s="250"/>
      <c r="G22" s="250"/>
      <c r="H22" s="250"/>
      <c r="I22" s="249"/>
      <c r="J22" s="102"/>
    </row>
    <row r="23" spans="1:10" ht="13.5">
      <c r="A23" s="236"/>
      <c r="B23" s="249"/>
      <c r="C23" s="250"/>
      <c r="D23" s="250"/>
      <c r="E23" s="250"/>
      <c r="F23" s="250"/>
      <c r="G23" s="250"/>
      <c r="H23" s="250"/>
      <c r="I23" s="249"/>
      <c r="J23" s="102"/>
    </row>
    <row r="24" spans="1:10" ht="13.5">
      <c r="A24" s="102"/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ht="14.25">
      <c r="A25" s="145" t="s">
        <v>358</v>
      </c>
      <c r="B25" s="102"/>
      <c r="C25" s="108"/>
      <c r="D25" s="108"/>
      <c r="E25" s="108"/>
      <c r="F25" s="108"/>
      <c r="G25" s="108"/>
      <c r="H25" s="108"/>
      <c r="I25" s="102"/>
      <c r="J25" s="102"/>
    </row>
    <row r="26" spans="1:11" ht="13.5">
      <c r="A26" s="108"/>
      <c r="B26" s="102"/>
      <c r="C26" s="108"/>
      <c r="D26" s="108"/>
      <c r="E26" s="108"/>
      <c r="F26" s="108"/>
      <c r="G26" s="108"/>
      <c r="H26" s="108"/>
      <c r="I26" s="89"/>
      <c r="J26" s="89"/>
      <c r="K26" s="89" t="s">
        <v>216</v>
      </c>
    </row>
    <row r="27" spans="1:11" ht="13.5">
      <c r="A27" s="289" t="s">
        <v>98</v>
      </c>
      <c r="B27" s="285" t="s">
        <v>100</v>
      </c>
      <c r="C27" s="311" t="s">
        <v>6</v>
      </c>
      <c r="D27" s="312"/>
      <c r="E27" s="314" t="s">
        <v>224</v>
      </c>
      <c r="F27" s="307" t="s">
        <v>218</v>
      </c>
      <c r="G27" s="308"/>
      <c r="H27" s="308"/>
      <c r="I27" s="308"/>
      <c r="J27" s="308"/>
      <c r="K27" s="308"/>
    </row>
    <row r="28" spans="1:11" ht="13.5">
      <c r="A28" s="289"/>
      <c r="B28" s="286"/>
      <c r="C28" s="292"/>
      <c r="D28" s="293"/>
      <c r="E28" s="315"/>
      <c r="F28" s="311" t="s">
        <v>219</v>
      </c>
      <c r="G28" s="312"/>
      <c r="H28" s="311" t="s">
        <v>8</v>
      </c>
      <c r="I28" s="312"/>
      <c r="J28" s="311" t="s">
        <v>220</v>
      </c>
      <c r="K28" s="296"/>
    </row>
    <row r="29" spans="1:11" ht="13.5">
      <c r="A29" s="289"/>
      <c r="B29" s="287"/>
      <c r="C29" s="294"/>
      <c r="D29" s="295"/>
      <c r="E29" s="316"/>
      <c r="F29" s="81"/>
      <c r="G29" s="80" t="s">
        <v>214</v>
      </c>
      <c r="H29" s="81"/>
      <c r="I29" s="80" t="s">
        <v>214</v>
      </c>
      <c r="J29" s="79"/>
      <c r="K29" s="83" t="s">
        <v>214</v>
      </c>
    </row>
    <row r="30" spans="1:10" ht="13.5">
      <c r="A30" s="66"/>
      <c r="B30" s="102"/>
      <c r="C30" s="296"/>
      <c r="D30" s="296"/>
      <c r="E30" s="133"/>
      <c r="F30" s="107"/>
      <c r="G30" s="107"/>
      <c r="H30" s="107"/>
      <c r="I30" s="107"/>
      <c r="J30" s="107"/>
    </row>
    <row r="31" spans="1:10" ht="13.5" hidden="1">
      <c r="A31" s="106" t="s">
        <v>11</v>
      </c>
      <c r="B31" s="251">
        <v>6097</v>
      </c>
      <c r="C31" s="310">
        <v>4405</v>
      </c>
      <c r="D31" s="310"/>
      <c r="E31" s="252">
        <v>72.3</v>
      </c>
      <c r="F31" s="90">
        <v>746</v>
      </c>
      <c r="G31" s="90">
        <v>2055</v>
      </c>
      <c r="H31" s="90">
        <v>1604</v>
      </c>
      <c r="I31" s="253">
        <v>16.9</v>
      </c>
      <c r="J31" s="253">
        <v>83.1</v>
      </c>
    </row>
    <row r="32" spans="1:10" ht="12.75" customHeight="1" hidden="1">
      <c r="A32" s="106" t="s">
        <v>164</v>
      </c>
      <c r="B32" s="251">
        <v>5886</v>
      </c>
      <c r="C32" s="310">
        <v>4321</v>
      </c>
      <c r="D32" s="310"/>
      <c r="E32" s="252">
        <v>73.4</v>
      </c>
      <c r="F32" s="90">
        <v>762</v>
      </c>
      <c r="G32" s="90">
        <v>2055</v>
      </c>
      <c r="H32" s="90">
        <v>1504</v>
      </c>
      <c r="I32" s="253">
        <v>17.6</v>
      </c>
      <c r="J32" s="253">
        <v>82.4</v>
      </c>
    </row>
    <row r="33" spans="1:11" ht="13.5" hidden="1">
      <c r="A33" s="106" t="s">
        <v>203</v>
      </c>
      <c r="B33" s="251">
        <v>6098</v>
      </c>
      <c r="C33" s="310">
        <v>4499</v>
      </c>
      <c r="D33" s="310"/>
      <c r="E33" s="252">
        <v>73.8</v>
      </c>
      <c r="F33" s="90">
        <v>948</v>
      </c>
      <c r="G33" s="91">
        <f aca="true" t="shared" si="4" ref="G33:G42">ROUND(F33/C33*100,1)*-1</f>
        <v>-21.1</v>
      </c>
      <c r="H33" s="90">
        <v>2090</v>
      </c>
      <c r="I33" s="91">
        <f aca="true" t="shared" si="5" ref="I33:I42">ROUND(H33/C33*100,1)*-1</f>
        <v>-46.5</v>
      </c>
      <c r="J33" s="90">
        <v>1461</v>
      </c>
      <c r="K33" s="91">
        <f aca="true" t="shared" si="6" ref="K33:K42">ROUND(J33/C33*100,1)*-1</f>
        <v>-32.5</v>
      </c>
    </row>
    <row r="34" spans="1:11" ht="13.5" hidden="1">
      <c r="A34" s="254" t="s">
        <v>259</v>
      </c>
      <c r="B34" s="251">
        <v>6490</v>
      </c>
      <c r="C34" s="310">
        <v>4824</v>
      </c>
      <c r="D34" s="310"/>
      <c r="E34" s="252">
        <v>74.3</v>
      </c>
      <c r="F34" s="92">
        <v>384</v>
      </c>
      <c r="G34" s="91">
        <f t="shared" si="4"/>
        <v>-8</v>
      </c>
      <c r="H34" s="90">
        <v>1758</v>
      </c>
      <c r="I34" s="91">
        <f t="shared" si="5"/>
        <v>-36.4</v>
      </c>
      <c r="J34" s="90">
        <v>2682</v>
      </c>
      <c r="K34" s="91">
        <f t="shared" si="6"/>
        <v>-55.6</v>
      </c>
    </row>
    <row r="35" spans="1:11" ht="13.5" hidden="1">
      <c r="A35" s="254" t="s">
        <v>291</v>
      </c>
      <c r="B35" s="96">
        <v>6578</v>
      </c>
      <c r="C35" s="310">
        <v>5116</v>
      </c>
      <c r="D35" s="310"/>
      <c r="E35" s="252">
        <v>77.8</v>
      </c>
      <c r="F35" s="90">
        <v>377</v>
      </c>
      <c r="G35" s="91">
        <f t="shared" si="4"/>
        <v>-7.4</v>
      </c>
      <c r="H35" s="90">
        <v>1829</v>
      </c>
      <c r="I35" s="91">
        <f t="shared" si="5"/>
        <v>-35.8</v>
      </c>
      <c r="J35" s="90">
        <v>2910</v>
      </c>
      <c r="K35" s="91">
        <f t="shared" si="6"/>
        <v>-56.9</v>
      </c>
    </row>
    <row r="36" spans="1:11" ht="13.5" hidden="1">
      <c r="A36" s="254" t="s">
        <v>310</v>
      </c>
      <c r="B36" s="96">
        <v>6731</v>
      </c>
      <c r="C36" s="310">
        <v>5318</v>
      </c>
      <c r="D36" s="310"/>
      <c r="E36" s="255">
        <v>79</v>
      </c>
      <c r="F36" s="90">
        <v>273</v>
      </c>
      <c r="G36" s="91">
        <f t="shared" si="4"/>
        <v>-5.1</v>
      </c>
      <c r="H36" s="90">
        <v>1674</v>
      </c>
      <c r="I36" s="91">
        <f t="shared" si="5"/>
        <v>-31.5</v>
      </c>
      <c r="J36" s="90">
        <v>3371</v>
      </c>
      <c r="K36" s="91">
        <f t="shared" si="6"/>
        <v>-63.4</v>
      </c>
    </row>
    <row r="37" spans="1:11" ht="13.5" hidden="1">
      <c r="A37" s="254" t="s">
        <v>318</v>
      </c>
      <c r="B37" s="96">
        <v>6879</v>
      </c>
      <c r="C37" s="310">
        <v>5416</v>
      </c>
      <c r="D37" s="310"/>
      <c r="E37" s="255">
        <v>78.7</v>
      </c>
      <c r="F37" s="90">
        <v>352</v>
      </c>
      <c r="G37" s="91">
        <f t="shared" si="4"/>
        <v>-6.5</v>
      </c>
      <c r="H37" s="90">
        <v>1523</v>
      </c>
      <c r="I37" s="91">
        <f t="shared" si="5"/>
        <v>-28.1</v>
      </c>
      <c r="J37" s="90">
        <v>3541</v>
      </c>
      <c r="K37" s="91">
        <f t="shared" si="6"/>
        <v>-65.4</v>
      </c>
    </row>
    <row r="38" spans="1:11" ht="13.5" hidden="1">
      <c r="A38" s="254" t="s">
        <v>335</v>
      </c>
      <c r="B38" s="96">
        <v>6892</v>
      </c>
      <c r="C38" s="310">
        <v>5463</v>
      </c>
      <c r="D38" s="310"/>
      <c r="E38" s="255">
        <v>79.3</v>
      </c>
      <c r="F38" s="90">
        <v>372</v>
      </c>
      <c r="G38" s="91">
        <f t="shared" si="4"/>
        <v>-6.8</v>
      </c>
      <c r="H38" s="90">
        <v>1589</v>
      </c>
      <c r="I38" s="91">
        <f t="shared" si="5"/>
        <v>-29.1</v>
      </c>
      <c r="J38" s="90">
        <v>3502</v>
      </c>
      <c r="K38" s="91">
        <f t="shared" si="6"/>
        <v>-64.1</v>
      </c>
    </row>
    <row r="39" spans="1:11" ht="13.5">
      <c r="A39" s="254" t="s">
        <v>369</v>
      </c>
      <c r="B39" s="96">
        <v>7106</v>
      </c>
      <c r="C39" s="310">
        <v>5696</v>
      </c>
      <c r="D39" s="310"/>
      <c r="E39" s="255">
        <v>80.2</v>
      </c>
      <c r="F39" s="90">
        <v>342</v>
      </c>
      <c r="G39" s="91">
        <f t="shared" si="4"/>
        <v>-6</v>
      </c>
      <c r="H39" s="90">
        <v>1615</v>
      </c>
      <c r="I39" s="91">
        <f t="shared" si="5"/>
        <v>-28.4</v>
      </c>
      <c r="J39" s="90">
        <v>3739</v>
      </c>
      <c r="K39" s="91">
        <f t="shared" si="6"/>
        <v>-65.6</v>
      </c>
    </row>
    <row r="40" spans="1:11" ht="13.5">
      <c r="A40" s="106">
        <v>16</v>
      </c>
      <c r="B40" s="96">
        <v>7216</v>
      </c>
      <c r="C40" s="310">
        <v>5747</v>
      </c>
      <c r="D40" s="310"/>
      <c r="E40" s="255">
        <v>79.6</v>
      </c>
      <c r="F40" s="90">
        <v>323</v>
      </c>
      <c r="G40" s="91">
        <f t="shared" si="4"/>
        <v>-5.6</v>
      </c>
      <c r="H40" s="90">
        <v>1742</v>
      </c>
      <c r="I40" s="91">
        <f t="shared" si="5"/>
        <v>-30.3</v>
      </c>
      <c r="J40" s="90">
        <v>3682</v>
      </c>
      <c r="K40" s="91">
        <f t="shared" si="6"/>
        <v>-64.1</v>
      </c>
    </row>
    <row r="41" spans="1:11" ht="13.5">
      <c r="A41" s="106">
        <v>17</v>
      </c>
      <c r="B41" s="96">
        <v>7075</v>
      </c>
      <c r="C41" s="310">
        <v>5583</v>
      </c>
      <c r="D41" s="310"/>
      <c r="E41" s="255">
        <v>78.9</v>
      </c>
      <c r="F41" s="90">
        <v>278</v>
      </c>
      <c r="G41" s="91">
        <f t="shared" si="4"/>
        <v>-5</v>
      </c>
      <c r="H41" s="90">
        <v>1582</v>
      </c>
      <c r="I41" s="91">
        <f t="shared" si="5"/>
        <v>-28.3</v>
      </c>
      <c r="J41" s="90">
        <v>3723</v>
      </c>
      <c r="K41" s="91">
        <f t="shared" si="6"/>
        <v>-66.7</v>
      </c>
    </row>
    <row r="42" spans="1:11" ht="13.5">
      <c r="A42" s="106">
        <v>18</v>
      </c>
      <c r="B42" s="96">
        <v>7279</v>
      </c>
      <c r="C42" s="310">
        <v>5884</v>
      </c>
      <c r="D42" s="310"/>
      <c r="E42" s="255">
        <v>80.8</v>
      </c>
      <c r="F42" s="90">
        <v>251</v>
      </c>
      <c r="G42" s="91">
        <f t="shared" si="4"/>
        <v>-4.3</v>
      </c>
      <c r="H42" s="90">
        <v>1510</v>
      </c>
      <c r="I42" s="91">
        <f t="shared" si="5"/>
        <v>-25.7</v>
      </c>
      <c r="J42" s="90">
        <v>4123</v>
      </c>
      <c r="K42" s="91">
        <f t="shared" si="6"/>
        <v>-70.1</v>
      </c>
    </row>
    <row r="43" spans="1:11" ht="13.5">
      <c r="A43" s="106">
        <v>19</v>
      </c>
      <c r="B43" s="96">
        <v>7350</v>
      </c>
      <c r="C43" s="310">
        <v>5948</v>
      </c>
      <c r="D43" s="310"/>
      <c r="E43" s="255">
        <v>80.9</v>
      </c>
      <c r="F43" s="90">
        <v>251</v>
      </c>
      <c r="G43" s="91">
        <v>-4.2</v>
      </c>
      <c r="H43" s="90">
        <v>1571</v>
      </c>
      <c r="I43" s="91">
        <v>-26.4</v>
      </c>
      <c r="J43" s="90">
        <v>4126</v>
      </c>
      <c r="K43" s="91">
        <v>-69.4</v>
      </c>
    </row>
    <row r="44" spans="1:11" ht="13.5">
      <c r="A44" s="239"/>
      <c r="B44" s="153"/>
      <c r="C44" s="256"/>
      <c r="D44" s="153"/>
      <c r="E44" s="257"/>
      <c r="F44" s="258"/>
      <c r="G44" s="258"/>
      <c r="H44" s="259"/>
      <c r="I44" s="259"/>
      <c r="J44" s="153"/>
      <c r="K44" s="260"/>
    </row>
    <row r="45" spans="1:10" ht="13.5">
      <c r="A45" s="236" t="s">
        <v>293</v>
      </c>
      <c r="B45" s="102"/>
      <c r="C45" s="108"/>
      <c r="D45" s="108"/>
      <c r="E45" s="108"/>
      <c r="F45" s="108"/>
      <c r="G45" s="108"/>
      <c r="H45" s="108"/>
      <c r="I45" s="102"/>
      <c r="J45" s="102"/>
    </row>
    <row r="46" spans="1:10" ht="13.5">
      <c r="A46" s="112"/>
      <c r="B46" s="102"/>
      <c r="C46" s="108"/>
      <c r="D46" s="108"/>
      <c r="E46" s="108"/>
      <c r="F46" s="108"/>
      <c r="G46" s="108"/>
      <c r="H46" s="108"/>
      <c r="I46" s="102"/>
      <c r="J46" s="102"/>
    </row>
    <row r="47" spans="1:10" ht="13.5">
      <c r="A47" s="112"/>
      <c r="B47" s="102"/>
      <c r="C47" s="108"/>
      <c r="D47" s="108"/>
      <c r="E47" s="108"/>
      <c r="F47" s="108"/>
      <c r="G47" s="108"/>
      <c r="H47" s="108"/>
      <c r="I47" s="102"/>
      <c r="J47" s="102"/>
    </row>
    <row r="48" spans="1:10" ht="13.5">
      <c r="A48" s="102"/>
      <c r="B48" s="102"/>
      <c r="C48" s="102"/>
      <c r="D48" s="102"/>
      <c r="E48" s="102"/>
      <c r="F48" s="102"/>
      <c r="G48" s="102"/>
      <c r="H48" s="102"/>
      <c r="I48" s="102"/>
      <c r="J48" s="102"/>
    </row>
    <row r="49" spans="1:10" ht="14.25">
      <c r="A49" s="78" t="s">
        <v>359</v>
      </c>
      <c r="B49" s="175"/>
      <c r="C49" s="175"/>
      <c r="D49" s="175"/>
      <c r="E49" s="108"/>
      <c r="F49" s="102"/>
      <c r="G49" s="102"/>
      <c r="H49" s="102"/>
      <c r="I49" s="102"/>
      <c r="J49" s="102"/>
    </row>
    <row r="50" spans="1:10" ht="13.5">
      <c r="A50" s="175"/>
      <c r="B50" s="175"/>
      <c r="C50" s="175"/>
      <c r="D50" s="175"/>
      <c r="E50" s="108"/>
      <c r="F50" s="102"/>
      <c r="G50" s="102"/>
      <c r="H50" s="102"/>
      <c r="I50" s="102"/>
      <c r="J50" s="89" t="s">
        <v>216</v>
      </c>
    </row>
    <row r="51" spans="1:10" ht="13.5">
      <c r="A51" s="67" t="s">
        <v>99</v>
      </c>
      <c r="B51" s="307" t="s">
        <v>9</v>
      </c>
      <c r="C51" s="308"/>
      <c r="D51" s="289"/>
      <c r="E51" s="307" t="s">
        <v>10</v>
      </c>
      <c r="F51" s="308"/>
      <c r="G51" s="289"/>
      <c r="H51" s="307" t="s">
        <v>221</v>
      </c>
      <c r="I51" s="308"/>
      <c r="J51" s="308"/>
    </row>
    <row r="52" spans="1:10" ht="13.5">
      <c r="A52" s="66"/>
      <c r="B52" s="132"/>
      <c r="C52" s="133"/>
      <c r="D52" s="133"/>
      <c r="E52" s="133"/>
      <c r="F52" s="133"/>
      <c r="G52" s="133"/>
      <c r="H52" s="107"/>
      <c r="I52" s="85"/>
      <c r="J52" s="107"/>
    </row>
    <row r="53" spans="1:10" ht="13.5" hidden="1">
      <c r="A53" s="147" t="s">
        <v>11</v>
      </c>
      <c r="B53" s="261" t="s">
        <v>82</v>
      </c>
      <c r="C53" s="138">
        <v>1525</v>
      </c>
      <c r="D53" s="101"/>
      <c r="E53" s="101" t="s">
        <v>83</v>
      </c>
      <c r="F53" s="138">
        <v>848</v>
      </c>
      <c r="G53" s="101"/>
      <c r="H53" s="101" t="s">
        <v>84</v>
      </c>
      <c r="I53" s="93">
        <v>55.6</v>
      </c>
      <c r="J53" s="101"/>
    </row>
    <row r="54" spans="1:10" ht="13.5" hidden="1">
      <c r="A54" s="147" t="s">
        <v>164</v>
      </c>
      <c r="B54" s="261" t="s">
        <v>85</v>
      </c>
      <c r="C54" s="138">
        <v>1168</v>
      </c>
      <c r="D54" s="101"/>
      <c r="E54" s="101" t="s">
        <v>86</v>
      </c>
      <c r="F54" s="138">
        <v>820</v>
      </c>
      <c r="G54" s="101"/>
      <c r="H54" s="101" t="s">
        <v>87</v>
      </c>
      <c r="I54" s="93">
        <v>70.2</v>
      </c>
      <c r="J54" s="101"/>
    </row>
    <row r="55" spans="1:10" ht="13.5" hidden="1">
      <c r="A55" s="147" t="s">
        <v>203</v>
      </c>
      <c r="B55" s="261" t="s">
        <v>88</v>
      </c>
      <c r="C55" s="138">
        <v>1036</v>
      </c>
      <c r="D55" s="101"/>
      <c r="E55" s="101" t="s">
        <v>89</v>
      </c>
      <c r="F55" s="138">
        <v>739</v>
      </c>
      <c r="G55" s="101"/>
      <c r="H55" s="101" t="s">
        <v>90</v>
      </c>
      <c r="I55" s="93">
        <v>71.3</v>
      </c>
      <c r="J55" s="101"/>
    </row>
    <row r="56" spans="1:10" ht="13.5" hidden="1">
      <c r="A56" s="148" t="s">
        <v>259</v>
      </c>
      <c r="B56" s="261" t="s">
        <v>91</v>
      </c>
      <c r="C56" s="138">
        <v>983</v>
      </c>
      <c r="D56" s="101"/>
      <c r="E56" s="101" t="s">
        <v>92</v>
      </c>
      <c r="F56" s="138">
        <v>725</v>
      </c>
      <c r="G56" s="101"/>
      <c r="H56" s="101" t="s">
        <v>93</v>
      </c>
      <c r="I56" s="93">
        <v>73.8</v>
      </c>
      <c r="J56" s="101"/>
    </row>
    <row r="57" spans="1:10" ht="13.5" hidden="1">
      <c r="A57" s="148" t="s">
        <v>291</v>
      </c>
      <c r="B57" s="261" t="s">
        <v>94</v>
      </c>
      <c r="C57" s="138">
        <v>904</v>
      </c>
      <c r="D57" s="101"/>
      <c r="E57" s="101" t="s">
        <v>95</v>
      </c>
      <c r="F57" s="138">
        <v>748</v>
      </c>
      <c r="G57" s="101"/>
      <c r="H57" s="101" t="s">
        <v>96</v>
      </c>
      <c r="I57" s="93">
        <v>82.7</v>
      </c>
      <c r="J57" s="101"/>
    </row>
    <row r="58" spans="1:10" ht="13.5" hidden="1">
      <c r="A58" s="148" t="s">
        <v>310</v>
      </c>
      <c r="B58" s="261"/>
      <c r="C58" s="138">
        <v>1825</v>
      </c>
      <c r="D58" s="101"/>
      <c r="E58" s="101"/>
      <c r="F58" s="138">
        <v>415</v>
      </c>
      <c r="G58" s="101"/>
      <c r="H58" s="101"/>
      <c r="I58" s="93">
        <v>22.7</v>
      </c>
      <c r="J58" s="101"/>
    </row>
    <row r="59" spans="1:10" ht="13.5" hidden="1">
      <c r="A59" s="148" t="s">
        <v>318</v>
      </c>
      <c r="B59" s="261"/>
      <c r="C59" s="138">
        <v>2258</v>
      </c>
      <c r="D59" s="101"/>
      <c r="E59" s="138"/>
      <c r="F59" s="138">
        <v>830</v>
      </c>
      <c r="G59" s="101"/>
      <c r="H59" s="101"/>
      <c r="I59" s="93">
        <v>36.8</v>
      </c>
      <c r="J59" s="101"/>
    </row>
    <row r="60" spans="1:10" ht="13.5" hidden="1">
      <c r="A60" s="148" t="s">
        <v>335</v>
      </c>
      <c r="B60" s="261"/>
      <c r="C60" s="138">
        <v>2238</v>
      </c>
      <c r="D60" s="101"/>
      <c r="E60" s="138"/>
      <c r="F60" s="138">
        <v>680</v>
      </c>
      <c r="G60" s="101"/>
      <c r="H60" s="101"/>
      <c r="I60" s="93">
        <v>30.4</v>
      </c>
      <c r="J60" s="101"/>
    </row>
    <row r="61" spans="1:10" ht="13.5">
      <c r="A61" s="148" t="s">
        <v>369</v>
      </c>
      <c r="B61" s="261"/>
      <c r="C61" s="138">
        <v>1974</v>
      </c>
      <c r="D61" s="101"/>
      <c r="E61" s="138"/>
      <c r="F61" s="138">
        <v>657</v>
      </c>
      <c r="G61" s="101"/>
      <c r="H61" s="101"/>
      <c r="I61" s="93">
        <v>33.3</v>
      </c>
      <c r="J61" s="101"/>
    </row>
    <row r="62" spans="1:10" ht="13.5">
      <c r="A62" s="147" t="s">
        <v>311</v>
      </c>
      <c r="B62" s="261"/>
      <c r="C62" s="138">
        <v>1787</v>
      </c>
      <c r="D62" s="101"/>
      <c r="E62" s="138"/>
      <c r="F62" s="138">
        <v>700</v>
      </c>
      <c r="G62" s="101"/>
      <c r="H62" s="101"/>
      <c r="I62" s="93">
        <v>39.2</v>
      </c>
      <c r="J62" s="101"/>
    </row>
    <row r="63" spans="1:10" ht="13.5">
      <c r="A63" s="147" t="s">
        <v>319</v>
      </c>
      <c r="B63" s="261"/>
      <c r="C63" s="138">
        <v>1019</v>
      </c>
      <c r="D63" s="101"/>
      <c r="E63" s="138"/>
      <c r="F63" s="138">
        <v>524</v>
      </c>
      <c r="G63" s="101"/>
      <c r="H63" s="101"/>
      <c r="I63" s="93">
        <v>51.4</v>
      </c>
      <c r="J63" s="101"/>
    </row>
    <row r="64" spans="1:10" ht="13.5">
      <c r="A64" s="147" t="s">
        <v>334</v>
      </c>
      <c r="B64" s="261"/>
      <c r="C64" s="138">
        <v>1203</v>
      </c>
      <c r="D64" s="101"/>
      <c r="E64" s="138"/>
      <c r="F64" s="138">
        <v>564</v>
      </c>
      <c r="G64" s="101"/>
      <c r="H64" s="101"/>
      <c r="I64" s="93">
        <v>46.9</v>
      </c>
      <c r="J64" s="101"/>
    </row>
    <row r="65" spans="1:10" ht="13.5">
      <c r="A65" s="147" t="s">
        <v>373</v>
      </c>
      <c r="B65" s="261"/>
      <c r="C65" s="138">
        <v>1045</v>
      </c>
      <c r="D65" s="101"/>
      <c r="E65" s="138"/>
      <c r="F65" s="138">
        <v>525</v>
      </c>
      <c r="G65" s="101"/>
      <c r="H65" s="101"/>
      <c r="I65" s="93">
        <v>50.2</v>
      </c>
      <c r="J65" s="101"/>
    </row>
    <row r="66" spans="1:10" ht="13.5">
      <c r="A66" s="150"/>
      <c r="B66" s="160"/>
      <c r="C66" s="178"/>
      <c r="D66" s="161"/>
      <c r="E66" s="161"/>
      <c r="F66" s="178"/>
      <c r="G66" s="161"/>
      <c r="H66" s="161"/>
      <c r="I66" s="262"/>
      <c r="J66" s="161"/>
    </row>
    <row r="67" spans="1:10" ht="12.75">
      <c r="A67" s="263" t="s">
        <v>294</v>
      </c>
      <c r="B67" s="263"/>
      <c r="C67" s="264" t="s">
        <v>295</v>
      </c>
      <c r="D67" s="250"/>
      <c r="E67" s="250"/>
      <c r="F67" s="265"/>
      <c r="G67" s="266"/>
      <c r="H67" s="266"/>
      <c r="I67" s="266"/>
      <c r="J67" s="266"/>
    </row>
    <row r="68" spans="1:10" ht="12.75">
      <c r="A68" s="267"/>
      <c r="B68" s="267"/>
      <c r="C68" s="267" t="s">
        <v>296</v>
      </c>
      <c r="D68" s="250"/>
      <c r="E68" s="250"/>
      <c r="F68" s="265"/>
      <c r="G68" s="266"/>
      <c r="H68" s="266"/>
      <c r="I68" s="266"/>
      <c r="J68" s="266"/>
    </row>
    <row r="69" spans="1:10" ht="12.75">
      <c r="A69" s="267"/>
      <c r="B69" s="267"/>
      <c r="C69" s="267" t="s">
        <v>297</v>
      </c>
      <c r="D69" s="250"/>
      <c r="E69" s="250"/>
      <c r="F69" s="265"/>
      <c r="G69" s="266"/>
      <c r="H69" s="266"/>
      <c r="I69" s="266"/>
      <c r="J69" s="266"/>
    </row>
    <row r="70" spans="1:10" ht="13.5">
      <c r="A70" s="102"/>
      <c r="B70" s="102"/>
      <c r="C70" s="102"/>
      <c r="D70" s="102"/>
      <c r="E70" s="102"/>
      <c r="F70" s="102"/>
      <c r="G70" s="102"/>
      <c r="H70" s="102"/>
      <c r="I70" s="102"/>
      <c r="J70" s="102"/>
    </row>
    <row r="71" spans="1:10" ht="14.25">
      <c r="A71" s="288" t="s">
        <v>360</v>
      </c>
      <c r="B71" s="288"/>
      <c r="C71" s="288"/>
      <c r="D71" s="102"/>
      <c r="E71" s="108"/>
      <c r="F71" s="108"/>
      <c r="G71" s="108"/>
      <c r="H71" s="108"/>
      <c r="I71" s="108"/>
      <c r="J71" s="102"/>
    </row>
    <row r="72" spans="1:10" ht="13.5">
      <c r="A72" s="107"/>
      <c r="B72" s="107"/>
      <c r="C72" s="107"/>
      <c r="D72" s="107"/>
      <c r="E72" s="175"/>
      <c r="F72" s="175"/>
      <c r="G72" s="175"/>
      <c r="H72" s="89"/>
      <c r="I72" s="89"/>
      <c r="J72" s="89" t="s">
        <v>216</v>
      </c>
    </row>
    <row r="73" spans="1:10" ht="13.5" customHeight="1">
      <c r="A73" s="289" t="s">
        <v>98</v>
      </c>
      <c r="B73" s="304" t="s">
        <v>97</v>
      </c>
      <c r="C73" s="305"/>
      <c r="D73" s="311" t="s">
        <v>64</v>
      </c>
      <c r="E73" s="312"/>
      <c r="F73" s="314" t="s">
        <v>223</v>
      </c>
      <c r="G73" s="307" t="s">
        <v>222</v>
      </c>
      <c r="H73" s="308"/>
      <c r="I73" s="308"/>
      <c r="J73" s="308"/>
    </row>
    <row r="74" spans="1:10" ht="13.5">
      <c r="A74" s="289"/>
      <c r="B74" s="290"/>
      <c r="C74" s="353"/>
      <c r="D74" s="292"/>
      <c r="E74" s="293"/>
      <c r="F74" s="315"/>
      <c r="G74" s="311" t="s">
        <v>4</v>
      </c>
      <c r="H74" s="312"/>
      <c r="I74" s="311" t="s">
        <v>252</v>
      </c>
      <c r="J74" s="296"/>
    </row>
    <row r="75" spans="1:10" ht="12.75" customHeight="1">
      <c r="A75" s="289"/>
      <c r="B75" s="354"/>
      <c r="C75" s="355"/>
      <c r="D75" s="294"/>
      <c r="E75" s="295"/>
      <c r="F75" s="316"/>
      <c r="G75" s="79"/>
      <c r="H75" s="80" t="s">
        <v>214</v>
      </c>
      <c r="I75" s="79"/>
      <c r="J75" s="83" t="s">
        <v>214</v>
      </c>
    </row>
    <row r="76" spans="1:10" ht="13.5">
      <c r="A76" s="268"/>
      <c r="B76" s="356"/>
      <c r="C76" s="357"/>
      <c r="D76" s="357"/>
      <c r="E76" s="357"/>
      <c r="F76" s="105"/>
      <c r="G76" s="107"/>
      <c r="H76" s="107"/>
      <c r="I76" s="107"/>
      <c r="J76" s="107"/>
    </row>
    <row r="77" spans="1:10" ht="13.5" hidden="1">
      <c r="A77" s="147" t="s">
        <v>11</v>
      </c>
      <c r="B77" s="309">
        <v>3758</v>
      </c>
      <c r="C77" s="310"/>
      <c r="D77" s="310">
        <v>2814</v>
      </c>
      <c r="E77" s="310"/>
      <c r="F77" s="253">
        <v>74.9</v>
      </c>
      <c r="G77" s="90">
        <v>2579</v>
      </c>
      <c r="H77" s="90">
        <v>235</v>
      </c>
      <c r="I77" s="109">
        <v>91.6</v>
      </c>
      <c r="J77" s="109">
        <v>8.4</v>
      </c>
    </row>
    <row r="78" spans="1:10" ht="13.5" hidden="1">
      <c r="A78" s="147" t="s">
        <v>164</v>
      </c>
      <c r="B78" s="309">
        <v>3447</v>
      </c>
      <c r="C78" s="310"/>
      <c r="D78" s="310">
        <v>2674</v>
      </c>
      <c r="E78" s="310"/>
      <c r="F78" s="253">
        <v>77.6</v>
      </c>
      <c r="G78" s="90">
        <v>2474</v>
      </c>
      <c r="H78" s="90">
        <v>200</v>
      </c>
      <c r="I78" s="109">
        <v>92.5</v>
      </c>
      <c r="J78" s="109">
        <v>7.5</v>
      </c>
    </row>
    <row r="79" spans="1:10" ht="13.5" hidden="1">
      <c r="A79" s="147" t="s">
        <v>203</v>
      </c>
      <c r="B79" s="309">
        <v>3748</v>
      </c>
      <c r="C79" s="310"/>
      <c r="D79" s="310">
        <v>2819</v>
      </c>
      <c r="E79" s="310"/>
      <c r="F79" s="253">
        <v>75.2</v>
      </c>
      <c r="G79" s="90">
        <v>2567</v>
      </c>
      <c r="H79" s="91">
        <f aca="true" t="shared" si="7" ref="H79:H85">ROUND(G79/D79*100,2)*-1</f>
        <v>-91.1</v>
      </c>
      <c r="I79" s="90">
        <v>252</v>
      </c>
      <c r="J79" s="91">
        <f aca="true" t="shared" si="8" ref="J79:J85">ROUND(I79/D79*100,2)*-1</f>
        <v>-8.9</v>
      </c>
    </row>
    <row r="80" spans="1:10" ht="13.5" hidden="1">
      <c r="A80" s="148" t="s">
        <v>259</v>
      </c>
      <c r="B80" s="309">
        <v>3885</v>
      </c>
      <c r="C80" s="310"/>
      <c r="D80" s="310">
        <v>2870</v>
      </c>
      <c r="E80" s="310"/>
      <c r="F80" s="253">
        <v>73.9</v>
      </c>
      <c r="G80" s="90">
        <v>2653</v>
      </c>
      <c r="H80" s="91">
        <f t="shared" si="7"/>
        <v>-92.4</v>
      </c>
      <c r="I80" s="90">
        <v>217</v>
      </c>
      <c r="J80" s="91">
        <f t="shared" si="8"/>
        <v>-7.6</v>
      </c>
    </row>
    <row r="81" spans="1:10" ht="13.5" hidden="1">
      <c r="A81" s="148" t="s">
        <v>291</v>
      </c>
      <c r="B81" s="309">
        <v>3641</v>
      </c>
      <c r="C81" s="310"/>
      <c r="D81" s="310">
        <v>2709</v>
      </c>
      <c r="E81" s="310"/>
      <c r="F81" s="253">
        <v>74.4</v>
      </c>
      <c r="G81" s="90">
        <v>2485</v>
      </c>
      <c r="H81" s="91">
        <f t="shared" si="7"/>
        <v>-91.7</v>
      </c>
      <c r="I81" s="90">
        <v>224</v>
      </c>
      <c r="J81" s="91">
        <f t="shared" si="8"/>
        <v>-8.3</v>
      </c>
    </row>
    <row r="82" spans="1:10" ht="13.5" hidden="1">
      <c r="A82" s="148" t="s">
        <v>310</v>
      </c>
      <c r="B82" s="309">
        <v>3606</v>
      </c>
      <c r="C82" s="310"/>
      <c r="D82" s="310">
        <v>2744</v>
      </c>
      <c r="E82" s="310"/>
      <c r="F82" s="253">
        <v>76.1</v>
      </c>
      <c r="G82" s="90">
        <v>2539</v>
      </c>
      <c r="H82" s="91">
        <f t="shared" si="7"/>
        <v>-92.5</v>
      </c>
      <c r="I82" s="90">
        <v>205</v>
      </c>
      <c r="J82" s="91">
        <f t="shared" si="8"/>
        <v>-7.5</v>
      </c>
    </row>
    <row r="83" spans="1:10" ht="13.5" hidden="1">
      <c r="A83" s="148" t="s">
        <v>318</v>
      </c>
      <c r="B83" s="309">
        <v>3577</v>
      </c>
      <c r="C83" s="310"/>
      <c r="D83" s="310">
        <v>2726</v>
      </c>
      <c r="E83" s="310"/>
      <c r="F83" s="253">
        <v>76.2</v>
      </c>
      <c r="G83" s="90">
        <v>2485</v>
      </c>
      <c r="H83" s="91">
        <f t="shared" si="7"/>
        <v>-91.2</v>
      </c>
      <c r="I83" s="90">
        <v>241</v>
      </c>
      <c r="J83" s="91">
        <f t="shared" si="8"/>
        <v>-8.8</v>
      </c>
    </row>
    <row r="84" spans="1:10" ht="13.5" hidden="1">
      <c r="A84" s="148" t="s">
        <v>335</v>
      </c>
      <c r="B84" s="309">
        <v>3471</v>
      </c>
      <c r="C84" s="310"/>
      <c r="D84" s="310">
        <v>2637</v>
      </c>
      <c r="E84" s="310"/>
      <c r="F84" s="253">
        <v>76</v>
      </c>
      <c r="G84" s="90">
        <v>2434</v>
      </c>
      <c r="H84" s="91">
        <f t="shared" si="7"/>
        <v>-92.3</v>
      </c>
      <c r="I84" s="90">
        <v>203</v>
      </c>
      <c r="J84" s="91">
        <f t="shared" si="8"/>
        <v>-7.7</v>
      </c>
    </row>
    <row r="85" spans="1:10" ht="13.5">
      <c r="A85" s="148" t="s">
        <v>369</v>
      </c>
      <c r="B85" s="309">
        <v>3510</v>
      </c>
      <c r="C85" s="310"/>
      <c r="D85" s="310">
        <v>2639</v>
      </c>
      <c r="E85" s="310"/>
      <c r="F85" s="253">
        <v>75.2</v>
      </c>
      <c r="G85" s="90">
        <v>2461</v>
      </c>
      <c r="H85" s="91">
        <f t="shared" si="7"/>
        <v>-93.3</v>
      </c>
      <c r="I85" s="90">
        <v>178</v>
      </c>
      <c r="J85" s="91">
        <f t="shared" si="8"/>
        <v>-6.7</v>
      </c>
    </row>
    <row r="86" spans="1:10" ht="13.5">
      <c r="A86" s="147" t="s">
        <v>311</v>
      </c>
      <c r="B86" s="309">
        <v>3585</v>
      </c>
      <c r="C86" s="310"/>
      <c r="D86" s="310">
        <v>2607</v>
      </c>
      <c r="E86" s="310"/>
      <c r="F86" s="253">
        <v>72.7</v>
      </c>
      <c r="G86" s="90">
        <v>2513</v>
      </c>
      <c r="H86" s="91">
        <f>ROUND(G86/D86*100,2)*-1</f>
        <v>-96.4</v>
      </c>
      <c r="I86" s="90">
        <v>71</v>
      </c>
      <c r="J86" s="91">
        <f>ROUND(I86/D86*100,2)*-1</f>
        <v>-2.7</v>
      </c>
    </row>
    <row r="87" spans="1:10" ht="13.5">
      <c r="A87" s="147" t="s">
        <v>319</v>
      </c>
      <c r="B87" s="309">
        <v>1645</v>
      </c>
      <c r="C87" s="310"/>
      <c r="D87" s="310">
        <v>1215</v>
      </c>
      <c r="E87" s="310"/>
      <c r="F87" s="253">
        <v>73.9</v>
      </c>
      <c r="G87" s="90">
        <v>1149</v>
      </c>
      <c r="H87" s="91">
        <f>ROUND(G87/D87*100,2)*-1</f>
        <v>-94.6</v>
      </c>
      <c r="I87" s="90">
        <v>64</v>
      </c>
      <c r="J87" s="91">
        <f>ROUND(I87/D87*100,2)*-1</f>
        <v>-5.3</v>
      </c>
    </row>
    <row r="88" spans="1:10" ht="13.5">
      <c r="A88" s="147" t="s">
        <v>332</v>
      </c>
      <c r="B88" s="309">
        <v>2157</v>
      </c>
      <c r="C88" s="310"/>
      <c r="D88" s="310">
        <v>1549</v>
      </c>
      <c r="E88" s="310"/>
      <c r="F88" s="253">
        <v>71.8</v>
      </c>
      <c r="G88" s="90">
        <v>1427</v>
      </c>
      <c r="H88" s="91">
        <f>ROUND(G88/D88*100,2)*-1</f>
        <v>-92.1</v>
      </c>
      <c r="I88" s="90">
        <v>119</v>
      </c>
      <c r="J88" s="91">
        <f>ROUND(I88/D88*100,2)*-1</f>
        <v>-7.7</v>
      </c>
    </row>
    <row r="89" spans="1:10" ht="13.5">
      <c r="A89" s="147" t="s">
        <v>373</v>
      </c>
      <c r="B89" s="309">
        <v>2010</v>
      </c>
      <c r="C89" s="310"/>
      <c r="D89" s="310">
        <v>1434</v>
      </c>
      <c r="E89" s="310"/>
      <c r="F89" s="253">
        <v>71.3</v>
      </c>
      <c r="G89" s="90">
        <v>1361</v>
      </c>
      <c r="H89" s="91">
        <v>-94.9</v>
      </c>
      <c r="I89" s="90">
        <v>67</v>
      </c>
      <c r="J89" s="91">
        <v>-4.7</v>
      </c>
    </row>
    <row r="90" spans="1:10" ht="13.5">
      <c r="A90" s="269"/>
      <c r="B90" s="359"/>
      <c r="C90" s="360"/>
      <c r="D90" s="358"/>
      <c r="E90" s="358"/>
      <c r="F90" s="259"/>
      <c r="G90" s="258"/>
      <c r="H90" s="258"/>
      <c r="I90" s="227"/>
      <c r="J90" s="227"/>
    </row>
    <row r="91" spans="1:10" ht="13.5">
      <c r="A91" s="236" t="s">
        <v>292</v>
      </c>
      <c r="B91" s="108"/>
      <c r="C91" s="102"/>
      <c r="D91" s="108"/>
      <c r="E91" s="108"/>
      <c r="F91" s="108"/>
      <c r="G91" s="108"/>
      <c r="H91" s="108"/>
      <c r="I91" s="102"/>
      <c r="J91" s="102"/>
    </row>
  </sheetData>
  <mergeCells count="72">
    <mergeCell ref="D89:E89"/>
    <mergeCell ref="B89:C89"/>
    <mergeCell ref="B88:C88"/>
    <mergeCell ref="D88:E88"/>
    <mergeCell ref="D87:E87"/>
    <mergeCell ref="H28:I28"/>
    <mergeCell ref="J28:K28"/>
    <mergeCell ref="D83:E83"/>
    <mergeCell ref="G74:H74"/>
    <mergeCell ref="I74:J74"/>
    <mergeCell ref="F73:F75"/>
    <mergeCell ref="G73:J73"/>
    <mergeCell ref="D81:E81"/>
    <mergeCell ref="H51:J51"/>
    <mergeCell ref="A3:A5"/>
    <mergeCell ref="A27:A29"/>
    <mergeCell ref="C3:C5"/>
    <mergeCell ref="B3:B5"/>
    <mergeCell ref="D3:D5"/>
    <mergeCell ref="C37:D37"/>
    <mergeCell ref="C38:D38"/>
    <mergeCell ref="E3:L3"/>
    <mergeCell ref="E4:F4"/>
    <mergeCell ref="G4:H4"/>
    <mergeCell ref="I4:J4"/>
    <mergeCell ref="K4:L4"/>
    <mergeCell ref="F27:K27"/>
    <mergeCell ref="F28:G28"/>
    <mergeCell ref="D79:E79"/>
    <mergeCell ref="B85:C85"/>
    <mergeCell ref="D85:E85"/>
    <mergeCell ref="B83:C83"/>
    <mergeCell ref="D90:E90"/>
    <mergeCell ref="B77:C77"/>
    <mergeCell ref="B80:C80"/>
    <mergeCell ref="B86:C86"/>
    <mergeCell ref="D86:E86"/>
    <mergeCell ref="B84:C84"/>
    <mergeCell ref="D84:E84"/>
    <mergeCell ref="B87:C87"/>
    <mergeCell ref="B90:C90"/>
    <mergeCell ref="B79:C79"/>
    <mergeCell ref="B73:C75"/>
    <mergeCell ref="B82:C82"/>
    <mergeCell ref="D82:E82"/>
    <mergeCell ref="D80:E80"/>
    <mergeCell ref="B78:C78"/>
    <mergeCell ref="D73:E75"/>
    <mergeCell ref="B76:C76"/>
    <mergeCell ref="D76:E76"/>
    <mergeCell ref="D77:E77"/>
    <mergeCell ref="D78:E78"/>
    <mergeCell ref="E51:G51"/>
    <mergeCell ref="C39:D39"/>
    <mergeCell ref="C42:D42"/>
    <mergeCell ref="C40:D40"/>
    <mergeCell ref="C41:D41"/>
    <mergeCell ref="C43:D43"/>
    <mergeCell ref="C33:D33"/>
    <mergeCell ref="C34:D34"/>
    <mergeCell ref="B51:D51"/>
    <mergeCell ref="C35:D35"/>
    <mergeCell ref="E27:E29"/>
    <mergeCell ref="B81:C81"/>
    <mergeCell ref="C27:D29"/>
    <mergeCell ref="C30:D30"/>
    <mergeCell ref="B27:B29"/>
    <mergeCell ref="C36:D36"/>
    <mergeCell ref="A71:C71"/>
    <mergeCell ref="A73:A75"/>
    <mergeCell ref="C31:D31"/>
    <mergeCell ref="C32:D32"/>
  </mergeCells>
  <printOptions/>
  <pageMargins left="0.7874015748031497" right="0.3937007874015748" top="0.7874015748031497" bottom="0.7874015748031497" header="0.3937007874015748" footer="0.3937007874015748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zoomScaleSheetLayoutView="100" workbookViewId="0" topLeftCell="A1">
      <selection activeCell="G97" sqref="G97"/>
    </sheetView>
  </sheetViews>
  <sheetFormatPr defaultColWidth="9.00390625" defaultRowHeight="12.75"/>
  <cols>
    <col min="1" max="1" width="11.125" style="102" customWidth="1"/>
    <col min="2" max="3" width="8.625" style="102" customWidth="1"/>
    <col min="4" max="4" width="7.125" style="102" customWidth="1"/>
    <col min="5" max="5" width="8.25390625" style="102" customWidth="1"/>
    <col min="6" max="6" width="9.875" style="102" customWidth="1"/>
    <col min="7" max="7" width="6.625" style="102" customWidth="1"/>
    <col min="8" max="8" width="8.375" style="102" customWidth="1"/>
    <col min="9" max="9" width="6.625" style="102" customWidth="1"/>
    <col min="10" max="10" width="7.625" style="102" customWidth="1"/>
    <col min="11" max="11" width="6.625" style="102" hidden="1" customWidth="1"/>
    <col min="12" max="12" width="7.625" style="102" hidden="1" customWidth="1"/>
    <col min="13" max="16384" width="9.125" style="102" customWidth="1"/>
  </cols>
  <sheetData>
    <row r="1" spans="1:9" ht="14.25">
      <c r="A1" s="78" t="s">
        <v>361</v>
      </c>
      <c r="B1" s="105"/>
      <c r="C1" s="175"/>
      <c r="D1" s="175"/>
      <c r="E1" s="175"/>
      <c r="F1" s="175"/>
      <c r="G1" s="175"/>
      <c r="H1" s="175"/>
      <c r="I1" s="105"/>
    </row>
    <row r="2" spans="1:10" ht="13.5">
      <c r="A2" s="108"/>
      <c r="C2" s="108"/>
      <c r="D2" s="108"/>
      <c r="E2" s="180"/>
      <c r="F2" s="180"/>
      <c r="G2" s="180"/>
      <c r="I2" s="85"/>
      <c r="J2" s="85" t="s">
        <v>225</v>
      </c>
    </row>
    <row r="3" spans="1:12" ht="13.5" customHeight="1">
      <c r="A3" s="312" t="s">
        <v>99</v>
      </c>
      <c r="B3" s="304" t="s">
        <v>97</v>
      </c>
      <c r="C3" s="305"/>
      <c r="D3" s="311" t="s">
        <v>105</v>
      </c>
      <c r="E3" s="312"/>
      <c r="F3" s="314" t="s">
        <v>223</v>
      </c>
      <c r="G3" s="307" t="s">
        <v>7</v>
      </c>
      <c r="H3" s="308"/>
      <c r="I3" s="308"/>
      <c r="J3" s="308"/>
      <c r="K3" s="128"/>
      <c r="L3" s="128"/>
    </row>
    <row r="4" spans="1:12" ht="13.5">
      <c r="A4" s="293"/>
      <c r="B4" s="290"/>
      <c r="C4" s="353"/>
      <c r="D4" s="292"/>
      <c r="E4" s="293"/>
      <c r="F4" s="315"/>
      <c r="G4" s="311" t="s">
        <v>4</v>
      </c>
      <c r="H4" s="312"/>
      <c r="I4" s="311" t="s">
        <v>252</v>
      </c>
      <c r="J4" s="296"/>
      <c r="K4" s="311" t="s">
        <v>262</v>
      </c>
      <c r="L4" s="296"/>
    </row>
    <row r="5" spans="1:12" ht="13.5">
      <c r="A5" s="295"/>
      <c r="B5" s="354"/>
      <c r="C5" s="355"/>
      <c r="D5" s="294"/>
      <c r="E5" s="295"/>
      <c r="F5" s="316"/>
      <c r="G5" s="94"/>
      <c r="H5" s="120" t="s">
        <v>214</v>
      </c>
      <c r="I5" s="94"/>
      <c r="J5" s="119" t="s">
        <v>214</v>
      </c>
      <c r="K5" s="94"/>
      <c r="L5" s="119" t="s">
        <v>214</v>
      </c>
    </row>
    <row r="6" spans="1:12" ht="13.5">
      <c r="A6" s="106"/>
      <c r="B6" s="155"/>
      <c r="C6" s="155"/>
      <c r="D6" s="107"/>
      <c r="E6" s="107"/>
      <c r="F6" s="155"/>
      <c r="G6" s="107"/>
      <c r="H6" s="107"/>
      <c r="I6" s="107"/>
      <c r="J6" s="107"/>
      <c r="K6" s="107"/>
      <c r="L6" s="107"/>
    </row>
    <row r="7" spans="1:12" ht="13.5" hidden="1">
      <c r="A7" s="106" t="s">
        <v>106</v>
      </c>
      <c r="B7" s="90">
        <v>3757</v>
      </c>
      <c r="C7" s="90"/>
      <c r="D7" s="90">
        <v>2068</v>
      </c>
      <c r="E7" s="90"/>
      <c r="F7" s="109">
        <v>55</v>
      </c>
      <c r="G7" s="90">
        <v>1685</v>
      </c>
      <c r="H7" s="114" t="s">
        <v>107</v>
      </c>
      <c r="I7" s="95">
        <v>383</v>
      </c>
      <c r="J7" s="109">
        <v>81.5</v>
      </c>
      <c r="K7" s="95">
        <v>383</v>
      </c>
      <c r="L7" s="109">
        <v>81.5</v>
      </c>
    </row>
    <row r="8" spans="1:12" ht="12.75" customHeight="1" hidden="1">
      <c r="A8" s="147" t="s">
        <v>17</v>
      </c>
      <c r="B8" s="90">
        <v>3821</v>
      </c>
      <c r="C8" s="90"/>
      <c r="D8" s="90">
        <v>2300</v>
      </c>
      <c r="E8" s="90"/>
      <c r="F8" s="109">
        <v>60.2</v>
      </c>
      <c r="G8" s="90">
        <v>1977</v>
      </c>
      <c r="H8" s="141" t="s">
        <v>108</v>
      </c>
      <c r="I8" s="95">
        <v>323</v>
      </c>
      <c r="J8" s="109">
        <v>86</v>
      </c>
      <c r="K8" s="95">
        <v>323</v>
      </c>
      <c r="L8" s="109">
        <v>86</v>
      </c>
    </row>
    <row r="9" spans="1:12" ht="13.5" customHeight="1" hidden="1">
      <c r="A9" s="147" t="s">
        <v>165</v>
      </c>
      <c r="B9" s="90">
        <v>3729</v>
      </c>
      <c r="C9" s="90"/>
      <c r="D9" s="90">
        <v>2404</v>
      </c>
      <c r="E9" s="90"/>
      <c r="F9" s="109">
        <v>64.5</v>
      </c>
      <c r="G9" s="90">
        <v>2061</v>
      </c>
      <c r="H9" s="141" t="s">
        <v>108</v>
      </c>
      <c r="I9" s="95">
        <v>343</v>
      </c>
      <c r="J9" s="109">
        <v>85.7</v>
      </c>
      <c r="K9" s="95">
        <v>343</v>
      </c>
      <c r="L9" s="109">
        <v>85.7</v>
      </c>
    </row>
    <row r="10" spans="1:12" ht="12.75" customHeight="1" hidden="1">
      <c r="A10" s="147" t="s">
        <v>204</v>
      </c>
      <c r="C10" s="90">
        <v>4128</v>
      </c>
      <c r="E10" s="90">
        <v>2640</v>
      </c>
      <c r="F10" s="109">
        <v>64</v>
      </c>
      <c r="G10" s="90">
        <v>2158</v>
      </c>
      <c r="H10" s="91">
        <f aca="true" t="shared" si="0" ref="H10:H16">ROUND(G10/E10*100,1)*-1</f>
        <v>-81.7</v>
      </c>
      <c r="I10" s="95">
        <v>482</v>
      </c>
      <c r="J10" s="71">
        <f aca="true" t="shared" si="1" ref="J10:J16">ROUND(I10/E10*100,1)*-1</f>
        <v>-18.3</v>
      </c>
      <c r="K10" s="95">
        <v>482</v>
      </c>
      <c r="L10" s="71">
        <f>ROUND(K10/G10*100,1)*-1</f>
        <v>-22.3</v>
      </c>
    </row>
    <row r="11" spans="1:12" ht="13.5" hidden="1">
      <c r="A11" s="147" t="s">
        <v>260</v>
      </c>
      <c r="C11" s="96">
        <v>4579</v>
      </c>
      <c r="E11" s="96">
        <v>2919</v>
      </c>
      <c r="F11" s="137">
        <v>63.7</v>
      </c>
      <c r="G11" s="96">
        <v>2580</v>
      </c>
      <c r="H11" s="91">
        <f t="shared" si="0"/>
        <v>-88.4</v>
      </c>
      <c r="I11" s="97">
        <v>339</v>
      </c>
      <c r="J11" s="98">
        <f t="shared" si="1"/>
        <v>-11.6</v>
      </c>
      <c r="K11" s="114" t="s">
        <v>263</v>
      </c>
      <c r="L11" s="121" t="s">
        <v>264</v>
      </c>
    </row>
    <row r="12" spans="1:12" ht="13.5" hidden="1">
      <c r="A12" s="147" t="s">
        <v>298</v>
      </c>
      <c r="C12" s="96">
        <v>4180</v>
      </c>
      <c r="E12" s="96">
        <v>2859</v>
      </c>
      <c r="F12" s="137">
        <v>68.4</v>
      </c>
      <c r="G12" s="96">
        <v>2640</v>
      </c>
      <c r="H12" s="91">
        <f t="shared" si="0"/>
        <v>-92.3</v>
      </c>
      <c r="I12" s="97">
        <v>219</v>
      </c>
      <c r="J12" s="98">
        <f t="shared" si="1"/>
        <v>-7.7</v>
      </c>
      <c r="K12" s="114" t="s">
        <v>263</v>
      </c>
      <c r="L12" s="121" t="s">
        <v>264</v>
      </c>
    </row>
    <row r="13" spans="1:12" ht="13.5" hidden="1">
      <c r="A13" s="147" t="s">
        <v>315</v>
      </c>
      <c r="C13" s="96">
        <v>4343</v>
      </c>
      <c r="E13" s="96">
        <v>3027</v>
      </c>
      <c r="F13" s="137">
        <v>69.7</v>
      </c>
      <c r="G13" s="96">
        <v>2791</v>
      </c>
      <c r="H13" s="91">
        <f t="shared" si="0"/>
        <v>-92.2</v>
      </c>
      <c r="I13" s="97">
        <v>236</v>
      </c>
      <c r="J13" s="98">
        <f t="shared" si="1"/>
        <v>-7.8</v>
      </c>
      <c r="K13" s="114" t="s">
        <v>263</v>
      </c>
      <c r="L13" s="121" t="s">
        <v>264</v>
      </c>
    </row>
    <row r="14" spans="1:12" ht="13.5" hidden="1">
      <c r="A14" s="147" t="s">
        <v>320</v>
      </c>
      <c r="C14" s="96">
        <v>4383</v>
      </c>
      <c r="E14" s="96">
        <v>3080</v>
      </c>
      <c r="F14" s="137">
        <v>70.3</v>
      </c>
      <c r="G14" s="96">
        <v>2857</v>
      </c>
      <c r="H14" s="91">
        <f t="shared" si="0"/>
        <v>-92.8</v>
      </c>
      <c r="I14" s="97">
        <v>223</v>
      </c>
      <c r="J14" s="98">
        <f t="shared" si="1"/>
        <v>-7.2</v>
      </c>
      <c r="K14" s="114" t="s">
        <v>263</v>
      </c>
      <c r="L14" s="121" t="s">
        <v>264</v>
      </c>
    </row>
    <row r="15" spans="1:12" ht="13.5" hidden="1">
      <c r="A15" s="148" t="s">
        <v>335</v>
      </c>
      <c r="C15" s="96">
        <v>4340</v>
      </c>
      <c r="E15" s="96">
        <v>3101</v>
      </c>
      <c r="F15" s="137">
        <v>71.5</v>
      </c>
      <c r="G15" s="96">
        <v>2949</v>
      </c>
      <c r="H15" s="91">
        <f t="shared" si="0"/>
        <v>-95.1</v>
      </c>
      <c r="I15" s="97">
        <v>152</v>
      </c>
      <c r="J15" s="98">
        <f t="shared" si="1"/>
        <v>-4.9</v>
      </c>
      <c r="K15" s="114" t="s">
        <v>263</v>
      </c>
      <c r="L15" s="121" t="s">
        <v>264</v>
      </c>
    </row>
    <row r="16" spans="1:12" ht="13.5">
      <c r="A16" s="148" t="s">
        <v>369</v>
      </c>
      <c r="C16" s="96">
        <v>4620</v>
      </c>
      <c r="E16" s="96">
        <v>3251</v>
      </c>
      <c r="F16" s="137">
        <v>70.4</v>
      </c>
      <c r="G16" s="96">
        <v>3055</v>
      </c>
      <c r="H16" s="91">
        <f t="shared" si="0"/>
        <v>-94</v>
      </c>
      <c r="I16" s="97">
        <v>196</v>
      </c>
      <c r="J16" s="98">
        <f t="shared" si="1"/>
        <v>-6</v>
      </c>
      <c r="K16" s="114"/>
      <c r="L16" s="121"/>
    </row>
    <row r="17" spans="1:12" ht="13.5">
      <c r="A17" s="147" t="s">
        <v>311</v>
      </c>
      <c r="C17" s="96">
        <v>4744</v>
      </c>
      <c r="E17" s="96">
        <v>3313</v>
      </c>
      <c r="F17" s="137">
        <v>69.8</v>
      </c>
      <c r="G17" s="96">
        <v>3146</v>
      </c>
      <c r="H17" s="91">
        <f>ROUND(G17/E17*100,1)*-1</f>
        <v>-95</v>
      </c>
      <c r="I17" s="97">
        <v>167</v>
      </c>
      <c r="J17" s="98">
        <f>ROUND(I17/E17*100,1)*-1</f>
        <v>-5</v>
      </c>
      <c r="K17" s="114"/>
      <c r="L17" s="121"/>
    </row>
    <row r="18" spans="1:12" ht="13.5">
      <c r="A18" s="147" t="s">
        <v>319</v>
      </c>
      <c r="C18" s="96">
        <v>4739</v>
      </c>
      <c r="E18" s="96">
        <v>3319</v>
      </c>
      <c r="F18" s="137">
        <v>70</v>
      </c>
      <c r="G18" s="96">
        <v>3097</v>
      </c>
      <c r="H18" s="91">
        <f>ROUND(G18/E18*100,1)*-1</f>
        <v>-93.3</v>
      </c>
      <c r="I18" s="97">
        <v>222</v>
      </c>
      <c r="J18" s="98">
        <f>ROUND(I18/E18*100,1)*-1</f>
        <v>-6.7</v>
      </c>
      <c r="K18" s="114"/>
      <c r="L18" s="121"/>
    </row>
    <row r="19" spans="1:12" ht="13.5">
      <c r="A19" s="147" t="s">
        <v>334</v>
      </c>
      <c r="C19" s="96">
        <v>4959</v>
      </c>
      <c r="E19" s="96">
        <v>3503</v>
      </c>
      <c r="F19" s="137">
        <v>70.6</v>
      </c>
      <c r="G19" s="96">
        <v>3267</v>
      </c>
      <c r="H19" s="91">
        <f>ROUND(G19/E19*100,1)*-1</f>
        <v>-93.3</v>
      </c>
      <c r="I19" s="97">
        <v>236</v>
      </c>
      <c r="J19" s="98">
        <f>ROUND(I19/E19*100,1)*-1</f>
        <v>-6.7</v>
      </c>
      <c r="K19" s="114"/>
      <c r="L19" s="121"/>
    </row>
    <row r="20" spans="1:12" ht="13.5">
      <c r="A20" s="147" t="s">
        <v>370</v>
      </c>
      <c r="C20" s="96">
        <v>5175</v>
      </c>
      <c r="E20" s="96">
        <v>3691</v>
      </c>
      <c r="F20" s="137">
        <v>71.3</v>
      </c>
      <c r="G20" s="96">
        <v>3437</v>
      </c>
      <c r="H20" s="91">
        <f>ROUND(G20/E20*100,1)*-1</f>
        <v>-93.1</v>
      </c>
      <c r="I20" s="97">
        <v>254</v>
      </c>
      <c r="J20" s="98">
        <f>ROUND(I20/E20*100,1)*-1</f>
        <v>-6.9</v>
      </c>
      <c r="K20" s="114"/>
      <c r="L20" s="121"/>
    </row>
    <row r="21" spans="1:12" ht="13.5">
      <c r="A21" s="271"/>
      <c r="B21" s="272"/>
      <c r="C21" s="273"/>
      <c r="D21" s="273"/>
      <c r="E21" s="273"/>
      <c r="F21" s="228"/>
      <c r="G21" s="273"/>
      <c r="H21" s="213"/>
      <c r="I21" s="213"/>
      <c r="J21" s="228"/>
      <c r="K21" s="213"/>
      <c r="L21" s="228"/>
    </row>
    <row r="22" spans="1:9" ht="13.5">
      <c r="A22" s="236" t="s">
        <v>292</v>
      </c>
      <c r="B22" s="105"/>
      <c r="C22" s="175"/>
      <c r="D22" s="175"/>
      <c r="E22" s="175"/>
      <c r="F22" s="175"/>
      <c r="G22" s="175"/>
      <c r="H22" s="175"/>
      <c r="I22" s="105"/>
    </row>
    <row r="24" spans="1:5" ht="14.25">
      <c r="A24" s="78" t="s">
        <v>362</v>
      </c>
      <c r="B24" s="175"/>
      <c r="C24" s="175"/>
      <c r="D24" s="175"/>
      <c r="E24" s="175"/>
    </row>
    <row r="25" spans="1:10" ht="13.5">
      <c r="A25" s="108"/>
      <c r="B25" s="175"/>
      <c r="C25" s="175"/>
      <c r="D25" s="175"/>
      <c r="J25" s="89" t="s">
        <v>229</v>
      </c>
    </row>
    <row r="26" spans="1:9" ht="13.5" hidden="1">
      <c r="A26" s="312" t="s">
        <v>99</v>
      </c>
      <c r="B26" s="311" t="s">
        <v>12</v>
      </c>
      <c r="C26" s="312"/>
      <c r="D26" s="311" t="s">
        <v>13</v>
      </c>
      <c r="E26" s="296"/>
      <c r="F26" s="296"/>
      <c r="G26" s="312"/>
      <c r="H26" s="311" t="s">
        <v>14</v>
      </c>
      <c r="I26" s="296"/>
    </row>
    <row r="27" spans="1:9" ht="13.5" hidden="1">
      <c r="A27" s="295"/>
      <c r="B27" s="294"/>
      <c r="C27" s="295"/>
      <c r="D27" s="307" t="s">
        <v>15</v>
      </c>
      <c r="E27" s="289"/>
      <c r="F27" s="307" t="s">
        <v>16</v>
      </c>
      <c r="G27" s="289"/>
      <c r="H27" s="294"/>
      <c r="I27" s="363"/>
    </row>
    <row r="28" spans="1:9" ht="13.5" hidden="1">
      <c r="A28" s="133"/>
      <c r="B28" s="311"/>
      <c r="C28" s="296"/>
      <c r="D28" s="296"/>
      <c r="E28" s="296"/>
      <c r="F28" s="296"/>
      <c r="G28" s="296"/>
      <c r="H28" s="362"/>
      <c r="I28" s="362"/>
    </row>
    <row r="29" spans="1:9" ht="13.5" hidden="1">
      <c r="A29" s="180" t="s">
        <v>166</v>
      </c>
      <c r="B29" s="373" t="s">
        <v>109</v>
      </c>
      <c r="C29" s="365"/>
      <c r="D29" s="365" t="s">
        <v>110</v>
      </c>
      <c r="E29" s="365"/>
      <c r="F29" s="365" t="s">
        <v>111</v>
      </c>
      <c r="G29" s="365"/>
      <c r="H29" s="365" t="s">
        <v>168</v>
      </c>
      <c r="I29" s="365"/>
    </row>
    <row r="30" spans="1:9" ht="13.5" hidden="1">
      <c r="A30" s="180"/>
      <c r="B30" s="294"/>
      <c r="C30" s="363"/>
      <c r="D30" s="363"/>
      <c r="E30" s="363"/>
      <c r="F30" s="364"/>
      <c r="G30" s="364"/>
      <c r="H30" s="364"/>
      <c r="I30" s="364"/>
    </row>
    <row r="31" spans="1:10" s="99" customFormat="1" ht="21.75" customHeight="1">
      <c r="A31" s="67" t="s">
        <v>116</v>
      </c>
      <c r="B31" s="368" t="s">
        <v>226</v>
      </c>
      <c r="C31" s="369"/>
      <c r="D31" s="372"/>
      <c r="E31" s="368" t="s">
        <v>227</v>
      </c>
      <c r="F31" s="369"/>
      <c r="G31" s="372"/>
      <c r="H31" s="368" t="s">
        <v>228</v>
      </c>
      <c r="I31" s="369"/>
      <c r="J31" s="369"/>
    </row>
    <row r="32" spans="1:9" ht="16.5" customHeight="1">
      <c r="A32" s="66"/>
      <c r="B32" s="132"/>
      <c r="C32" s="133"/>
      <c r="D32" s="133"/>
      <c r="E32" s="133"/>
      <c r="F32" s="133"/>
      <c r="G32" s="133"/>
      <c r="H32" s="189"/>
      <c r="I32" s="274"/>
    </row>
    <row r="33" spans="1:9" ht="13.5" hidden="1">
      <c r="A33" s="147" t="s">
        <v>17</v>
      </c>
      <c r="C33" s="140">
        <v>6026</v>
      </c>
      <c r="D33" s="275"/>
      <c r="F33" s="276">
        <v>2224</v>
      </c>
      <c r="G33" s="276"/>
      <c r="H33" s="277"/>
      <c r="I33" s="142">
        <v>36.9</v>
      </c>
    </row>
    <row r="34" spans="1:9" ht="13.5" hidden="1">
      <c r="A34" s="147" t="s">
        <v>165</v>
      </c>
      <c r="C34" s="138">
        <v>2602</v>
      </c>
      <c r="D34" s="278"/>
      <c r="F34" s="140">
        <v>1885</v>
      </c>
      <c r="G34" s="139"/>
      <c r="I34" s="142">
        <v>72.4</v>
      </c>
    </row>
    <row r="35" spans="1:9" ht="13.5" hidden="1">
      <c r="A35" s="147" t="s">
        <v>204</v>
      </c>
      <c r="C35" s="138">
        <v>2480</v>
      </c>
      <c r="D35" s="278"/>
      <c r="F35" s="140">
        <v>1579</v>
      </c>
      <c r="G35" s="139"/>
      <c r="I35" s="142">
        <v>63.7</v>
      </c>
    </row>
    <row r="36" spans="1:9" ht="13.5" hidden="1">
      <c r="A36" s="148" t="s">
        <v>260</v>
      </c>
      <c r="C36" s="138">
        <v>2390</v>
      </c>
      <c r="D36" s="278"/>
      <c r="F36" s="140">
        <v>1480</v>
      </c>
      <c r="G36" s="139"/>
      <c r="I36" s="142">
        <v>61.9</v>
      </c>
    </row>
    <row r="37" spans="1:9" ht="13.5" hidden="1">
      <c r="A37" s="148" t="s">
        <v>298</v>
      </c>
      <c r="C37" s="138">
        <v>1779</v>
      </c>
      <c r="D37" s="278"/>
      <c r="F37" s="140">
        <v>1453</v>
      </c>
      <c r="G37" s="139"/>
      <c r="I37" s="142">
        <v>81.7</v>
      </c>
    </row>
    <row r="38" spans="1:9" ht="13.5" hidden="1">
      <c r="A38" s="148" t="s">
        <v>315</v>
      </c>
      <c r="C38" s="138">
        <v>6574</v>
      </c>
      <c r="D38" s="101"/>
      <c r="E38" s="139"/>
      <c r="F38" s="140">
        <v>1391</v>
      </c>
      <c r="G38" s="139"/>
      <c r="H38" s="141"/>
      <c r="I38" s="142">
        <v>21.2</v>
      </c>
    </row>
    <row r="39" spans="1:9" ht="13.5" hidden="1">
      <c r="A39" s="148" t="s">
        <v>320</v>
      </c>
      <c r="C39" s="138">
        <v>7511</v>
      </c>
      <c r="D39" s="101"/>
      <c r="E39" s="139"/>
      <c r="F39" s="140">
        <v>1400</v>
      </c>
      <c r="G39" s="139"/>
      <c r="H39" s="141"/>
      <c r="I39" s="142">
        <v>18.6</v>
      </c>
    </row>
    <row r="40" spans="1:9" ht="13.5" hidden="1">
      <c r="A40" s="148" t="s">
        <v>335</v>
      </c>
      <c r="C40" s="138">
        <v>7843</v>
      </c>
      <c r="D40" s="101"/>
      <c r="E40" s="139"/>
      <c r="F40" s="140">
        <v>1639</v>
      </c>
      <c r="G40" s="139"/>
      <c r="H40" s="141"/>
      <c r="I40" s="142">
        <v>20.9</v>
      </c>
    </row>
    <row r="41" spans="1:9" ht="13.5">
      <c r="A41" s="148" t="s">
        <v>369</v>
      </c>
      <c r="C41" s="138">
        <v>3336</v>
      </c>
      <c r="D41" s="101"/>
      <c r="E41" s="139"/>
      <c r="F41" s="140">
        <v>1340</v>
      </c>
      <c r="G41" s="139"/>
      <c r="H41" s="141"/>
      <c r="I41" s="142">
        <v>40.2</v>
      </c>
    </row>
    <row r="42" spans="1:9" ht="13.5">
      <c r="A42" s="147" t="s">
        <v>311</v>
      </c>
      <c r="C42" s="138">
        <v>2768</v>
      </c>
      <c r="D42" s="101"/>
      <c r="E42" s="139"/>
      <c r="F42" s="140">
        <v>1368</v>
      </c>
      <c r="G42" s="139"/>
      <c r="H42" s="141"/>
      <c r="I42" s="142">
        <v>49.4</v>
      </c>
    </row>
    <row r="43" spans="1:9" ht="13.5">
      <c r="A43" s="147" t="s">
        <v>319</v>
      </c>
      <c r="C43" s="138">
        <v>2353</v>
      </c>
      <c r="D43" s="101"/>
      <c r="E43" s="139"/>
      <c r="F43" s="140">
        <v>1073</v>
      </c>
      <c r="G43" s="139"/>
      <c r="H43" s="141"/>
      <c r="I43" s="142">
        <v>45.6</v>
      </c>
    </row>
    <row r="44" spans="1:9" ht="13.5">
      <c r="A44" s="147" t="s">
        <v>334</v>
      </c>
      <c r="C44" s="138">
        <v>1786</v>
      </c>
      <c r="D44" s="101"/>
      <c r="E44" s="139"/>
      <c r="F44" s="140">
        <v>1061</v>
      </c>
      <c r="G44" s="139"/>
      <c r="H44" s="141"/>
      <c r="I44" s="142">
        <v>59.4</v>
      </c>
    </row>
    <row r="45" spans="1:9" ht="13.5">
      <c r="A45" s="147" t="s">
        <v>373</v>
      </c>
      <c r="C45" s="138">
        <v>2180</v>
      </c>
      <c r="D45" s="101"/>
      <c r="E45" s="139"/>
      <c r="F45" s="140">
        <v>1088</v>
      </c>
      <c r="G45" s="139"/>
      <c r="H45" s="141"/>
      <c r="I45" s="142">
        <v>49.9</v>
      </c>
    </row>
    <row r="46" spans="1:10" ht="13.5">
      <c r="A46" s="226"/>
      <c r="B46" s="81"/>
      <c r="C46" s="279"/>
      <c r="D46" s="256"/>
      <c r="E46" s="152"/>
      <c r="F46" s="152"/>
      <c r="G46" s="152"/>
      <c r="H46" s="161"/>
      <c r="I46" s="280"/>
      <c r="J46" s="153"/>
    </row>
    <row r="47" spans="1:10" ht="13.5">
      <c r="A47" s="236" t="s">
        <v>299</v>
      </c>
      <c r="B47" s="265"/>
      <c r="C47" s="264"/>
      <c r="D47" s="265"/>
      <c r="E47" s="265"/>
      <c r="F47" s="266"/>
      <c r="G47" s="266"/>
      <c r="H47" s="266"/>
      <c r="I47" s="266"/>
      <c r="J47" s="266"/>
    </row>
    <row r="48" spans="1:10" ht="13.5">
      <c r="A48" s="236" t="s">
        <v>354</v>
      </c>
      <c r="B48" s="265"/>
      <c r="C48" s="267"/>
      <c r="D48" s="265"/>
      <c r="E48" s="265"/>
      <c r="F48" s="266"/>
      <c r="G48" s="266"/>
      <c r="H48" s="266"/>
      <c r="I48" s="266"/>
      <c r="J48" s="266"/>
    </row>
    <row r="49" spans="1:10" ht="13.5">
      <c r="A49" s="266" t="s">
        <v>300</v>
      </c>
      <c r="B49" s="266"/>
      <c r="C49" s="267"/>
      <c r="D49" s="266"/>
      <c r="E49" s="266"/>
      <c r="F49" s="266"/>
      <c r="G49" s="266"/>
      <c r="H49" s="266"/>
      <c r="I49" s="266"/>
      <c r="J49" s="266"/>
    </row>
    <row r="50" ht="13.5">
      <c r="C50" s="281"/>
    </row>
    <row r="51" spans="1:6" ht="14.25">
      <c r="A51" s="145" t="s">
        <v>363</v>
      </c>
      <c r="B51" s="108"/>
      <c r="C51" s="108"/>
      <c r="D51" s="108"/>
      <c r="E51" s="108"/>
      <c r="F51" s="108"/>
    </row>
    <row r="52" spans="1:10" ht="13.5">
      <c r="A52" s="108"/>
      <c r="B52" s="108"/>
      <c r="C52" s="108"/>
      <c r="D52" s="108"/>
      <c r="E52" s="108"/>
      <c r="I52" s="282"/>
      <c r="J52" s="282" t="s">
        <v>112</v>
      </c>
    </row>
    <row r="53" spans="1:10" s="99" customFormat="1" ht="21.75" customHeight="1">
      <c r="A53" s="66" t="s">
        <v>99</v>
      </c>
      <c r="B53" s="307" t="s">
        <v>6</v>
      </c>
      <c r="C53" s="308"/>
      <c r="D53" s="289"/>
      <c r="E53" s="366" t="s">
        <v>230</v>
      </c>
      <c r="F53" s="367"/>
      <c r="G53" s="374"/>
      <c r="H53" s="366" t="s">
        <v>231</v>
      </c>
      <c r="I53" s="367"/>
      <c r="J53" s="367"/>
    </row>
    <row r="54" spans="1:9" ht="12.75" customHeight="1">
      <c r="A54" s="66"/>
      <c r="B54" s="182"/>
      <c r="C54" s="183"/>
      <c r="D54" s="296"/>
      <c r="E54" s="296"/>
      <c r="F54" s="306"/>
      <c r="G54" s="306"/>
      <c r="H54" s="107"/>
      <c r="I54" s="107"/>
    </row>
    <row r="55" spans="1:9" ht="13.5" hidden="1">
      <c r="A55" s="106" t="s">
        <v>166</v>
      </c>
      <c r="C55" s="100">
        <v>7833</v>
      </c>
      <c r="D55" s="101"/>
      <c r="E55" s="101" t="s">
        <v>167</v>
      </c>
      <c r="F55" s="111"/>
      <c r="G55" s="104">
        <v>85</v>
      </c>
      <c r="H55" s="103" t="s">
        <v>163</v>
      </c>
      <c r="I55" s="103" t="s">
        <v>163</v>
      </c>
    </row>
    <row r="56" spans="1:9" ht="13.5" hidden="1">
      <c r="A56" s="147" t="s">
        <v>17</v>
      </c>
      <c r="B56" s="143"/>
      <c r="C56" s="100">
        <v>7919</v>
      </c>
      <c r="D56" s="101"/>
      <c r="E56" s="101" t="s">
        <v>19</v>
      </c>
      <c r="F56" s="111"/>
      <c r="G56" s="104">
        <v>94</v>
      </c>
      <c r="H56" s="103" t="s">
        <v>163</v>
      </c>
      <c r="I56" s="103" t="s">
        <v>163</v>
      </c>
    </row>
    <row r="57" spans="1:9" ht="13.5" hidden="1">
      <c r="A57" s="147" t="s">
        <v>165</v>
      </c>
      <c r="B57" s="143"/>
      <c r="C57" s="100">
        <v>7201</v>
      </c>
      <c r="D57" s="101"/>
      <c r="E57" s="101" t="s">
        <v>18</v>
      </c>
      <c r="F57" s="111"/>
      <c r="G57" s="104">
        <v>38</v>
      </c>
      <c r="H57" s="103" t="s">
        <v>163</v>
      </c>
      <c r="I57" s="103" t="s">
        <v>163</v>
      </c>
    </row>
    <row r="58" spans="1:9" ht="13.5" hidden="1">
      <c r="A58" s="147" t="s">
        <v>204</v>
      </c>
      <c r="B58" s="143"/>
      <c r="C58" s="100">
        <v>6968</v>
      </c>
      <c r="D58" s="101"/>
      <c r="F58" s="101" t="s">
        <v>232</v>
      </c>
      <c r="H58" s="103"/>
      <c r="I58" s="104">
        <v>253</v>
      </c>
    </row>
    <row r="59" spans="1:9" ht="13.5" hidden="1">
      <c r="A59" s="148" t="s">
        <v>260</v>
      </c>
      <c r="B59" s="143"/>
      <c r="C59" s="100">
        <v>7011</v>
      </c>
      <c r="D59" s="101"/>
      <c r="F59" s="101" t="s">
        <v>233</v>
      </c>
      <c r="H59" s="103"/>
      <c r="I59" s="104">
        <v>36</v>
      </c>
    </row>
    <row r="60" spans="1:9" ht="13.5" hidden="1">
      <c r="A60" s="148" t="s">
        <v>298</v>
      </c>
      <c r="B60" s="143"/>
      <c r="C60" s="100">
        <v>8790</v>
      </c>
      <c r="D60" s="101"/>
      <c r="F60" s="101" t="s">
        <v>234</v>
      </c>
      <c r="H60" s="103"/>
      <c r="I60" s="104">
        <v>58</v>
      </c>
    </row>
    <row r="61" spans="1:9" ht="13.5" hidden="1">
      <c r="A61" s="148" t="s">
        <v>315</v>
      </c>
      <c r="B61" s="143"/>
      <c r="C61" s="100">
        <v>8899</v>
      </c>
      <c r="D61" s="101"/>
      <c r="F61" s="101" t="s">
        <v>235</v>
      </c>
      <c r="H61" s="103"/>
      <c r="I61" s="104">
        <v>63</v>
      </c>
    </row>
    <row r="62" spans="1:9" ht="13.5" hidden="1">
      <c r="A62" s="148" t="s">
        <v>320</v>
      </c>
      <c r="B62" s="143"/>
      <c r="C62" s="100">
        <v>8824</v>
      </c>
      <c r="D62" s="101"/>
      <c r="F62" s="101" t="s">
        <v>236</v>
      </c>
      <c r="H62" s="103"/>
      <c r="I62" s="104">
        <v>93</v>
      </c>
    </row>
    <row r="63" spans="1:9" ht="13.5" hidden="1">
      <c r="A63" s="148" t="s">
        <v>335</v>
      </c>
      <c r="B63" s="143"/>
      <c r="C63" s="100">
        <v>8849</v>
      </c>
      <c r="D63" s="101"/>
      <c r="F63" s="101" t="s">
        <v>261</v>
      </c>
      <c r="H63" s="103"/>
      <c r="I63" s="104">
        <v>97</v>
      </c>
    </row>
    <row r="64" spans="1:9" ht="13.5">
      <c r="A64" s="148" t="s">
        <v>369</v>
      </c>
      <c r="B64" s="143"/>
      <c r="C64" s="100">
        <v>8934</v>
      </c>
      <c r="D64" s="101"/>
      <c r="F64" s="101" t="s">
        <v>301</v>
      </c>
      <c r="H64" s="103"/>
      <c r="I64" s="104">
        <v>83</v>
      </c>
    </row>
    <row r="65" spans="1:9" ht="13.5">
      <c r="A65" s="147" t="s">
        <v>311</v>
      </c>
      <c r="B65" s="143"/>
      <c r="C65" s="100">
        <v>8414</v>
      </c>
      <c r="D65" s="101"/>
      <c r="F65" s="101" t="s">
        <v>261</v>
      </c>
      <c r="H65" s="103"/>
      <c r="I65" s="104">
        <v>82</v>
      </c>
    </row>
    <row r="66" spans="1:9" ht="13.5">
      <c r="A66" s="147" t="s">
        <v>319</v>
      </c>
      <c r="B66" s="143"/>
      <c r="C66" s="100">
        <v>6770</v>
      </c>
      <c r="D66" s="101"/>
      <c r="F66" s="101" t="s">
        <v>321</v>
      </c>
      <c r="H66" s="103"/>
      <c r="I66" s="144" t="s">
        <v>263</v>
      </c>
    </row>
    <row r="67" spans="1:9" ht="13.5">
      <c r="A67" s="147" t="s">
        <v>334</v>
      </c>
      <c r="B67" s="143"/>
      <c r="C67" s="100">
        <v>6632</v>
      </c>
      <c r="D67" s="101"/>
      <c r="F67" s="101" t="s">
        <v>336</v>
      </c>
      <c r="H67" s="103"/>
      <c r="I67" s="144" t="s">
        <v>263</v>
      </c>
    </row>
    <row r="68" spans="1:9" ht="13.5">
      <c r="A68" s="147" t="s">
        <v>370</v>
      </c>
      <c r="B68" s="143"/>
      <c r="C68" s="100">
        <v>6912</v>
      </c>
      <c r="D68" s="101"/>
      <c r="F68" s="101" t="s">
        <v>374</v>
      </c>
      <c r="H68" s="103"/>
      <c r="I68" s="144" t="s">
        <v>263</v>
      </c>
    </row>
    <row r="69" spans="1:10" ht="13.5">
      <c r="A69" s="150"/>
      <c r="B69" s="94"/>
      <c r="C69" s="173"/>
      <c r="D69" s="161"/>
      <c r="E69" s="151"/>
      <c r="F69" s="151"/>
      <c r="G69" s="151"/>
      <c r="H69" s="151"/>
      <c r="I69" s="151"/>
      <c r="J69" s="153"/>
    </row>
    <row r="70" spans="1:6" ht="13.5">
      <c r="A70" s="237" t="s">
        <v>294</v>
      </c>
      <c r="B70" s="108"/>
      <c r="C70" s="108"/>
      <c r="D70" s="108"/>
      <c r="E70" s="108"/>
      <c r="F70" s="108"/>
    </row>
    <row r="72" spans="1:9" ht="14.25" hidden="1">
      <c r="A72" s="145" t="s">
        <v>276</v>
      </c>
      <c r="C72" s="108"/>
      <c r="D72" s="108"/>
      <c r="E72" s="108"/>
      <c r="F72" s="108"/>
      <c r="G72" s="108"/>
      <c r="H72" s="108"/>
      <c r="I72" s="108"/>
    </row>
    <row r="73" spans="1:10" ht="13.5" hidden="1">
      <c r="A73" s="108"/>
      <c r="C73" s="108"/>
      <c r="D73" s="108"/>
      <c r="E73" s="108"/>
      <c r="F73" s="108"/>
      <c r="G73" s="108"/>
      <c r="H73" s="108"/>
      <c r="J73" s="89" t="s">
        <v>241</v>
      </c>
    </row>
    <row r="74" spans="1:12" ht="13.5" hidden="1">
      <c r="A74" s="312" t="s">
        <v>237</v>
      </c>
      <c r="B74" s="314" t="s">
        <v>238</v>
      </c>
      <c r="C74" s="314" t="s">
        <v>239</v>
      </c>
      <c r="D74" s="314" t="s">
        <v>240</v>
      </c>
      <c r="E74" s="307" t="s">
        <v>7</v>
      </c>
      <c r="F74" s="308"/>
      <c r="G74" s="308"/>
      <c r="H74" s="308"/>
      <c r="I74" s="308"/>
      <c r="J74" s="308"/>
      <c r="K74" s="105"/>
      <c r="L74" s="105"/>
    </row>
    <row r="75" spans="1:12" ht="13.5" hidden="1">
      <c r="A75" s="293"/>
      <c r="B75" s="370"/>
      <c r="C75" s="315"/>
      <c r="D75" s="315"/>
      <c r="E75" s="292" t="s">
        <v>219</v>
      </c>
      <c r="F75" s="293"/>
      <c r="G75" s="292" t="s">
        <v>253</v>
      </c>
      <c r="H75" s="293"/>
      <c r="I75" s="311" t="s">
        <v>252</v>
      </c>
      <c r="J75" s="296"/>
      <c r="K75" s="107"/>
      <c r="L75" s="107"/>
    </row>
    <row r="76" spans="1:12" ht="13.5" hidden="1">
      <c r="A76" s="295"/>
      <c r="B76" s="371"/>
      <c r="C76" s="316"/>
      <c r="D76" s="316"/>
      <c r="E76" s="81"/>
      <c r="F76" s="80" t="s">
        <v>214</v>
      </c>
      <c r="G76" s="81"/>
      <c r="H76" s="80" t="s">
        <v>214</v>
      </c>
      <c r="I76" s="81"/>
      <c r="J76" s="83" t="s">
        <v>214</v>
      </c>
      <c r="K76" s="107"/>
      <c r="L76" s="107"/>
    </row>
    <row r="77" spans="1:9" ht="11.25" customHeight="1" hidden="1">
      <c r="A77" s="66"/>
      <c r="B77" s="171"/>
      <c r="C77" s="155"/>
      <c r="D77" s="155"/>
      <c r="E77" s="107"/>
      <c r="F77" s="107"/>
      <c r="G77" s="107"/>
      <c r="H77" s="107"/>
      <c r="I77" s="107"/>
    </row>
    <row r="78" spans="1:9" ht="13.5" hidden="1">
      <c r="A78" s="106" t="s">
        <v>113</v>
      </c>
      <c r="B78" s="90">
        <v>3014</v>
      </c>
      <c r="C78" s="90">
        <v>1525</v>
      </c>
      <c r="D78" s="109">
        <v>50.6</v>
      </c>
      <c r="E78" s="90">
        <v>1510</v>
      </c>
      <c r="F78" s="85" t="s">
        <v>77</v>
      </c>
      <c r="G78" s="95">
        <v>15</v>
      </c>
      <c r="H78" s="109">
        <v>99</v>
      </c>
      <c r="I78" s="109">
        <v>1</v>
      </c>
    </row>
    <row r="79" spans="1:9" ht="13.5" hidden="1">
      <c r="A79" s="147" t="s">
        <v>17</v>
      </c>
      <c r="B79" s="90">
        <v>3067</v>
      </c>
      <c r="C79" s="90">
        <v>1541</v>
      </c>
      <c r="D79" s="109">
        <v>50.2</v>
      </c>
      <c r="E79" s="90">
        <v>1513</v>
      </c>
      <c r="F79" s="85" t="s">
        <v>114</v>
      </c>
      <c r="G79" s="95">
        <v>28</v>
      </c>
      <c r="H79" s="109">
        <v>98.2</v>
      </c>
      <c r="I79" s="109">
        <v>1.8</v>
      </c>
    </row>
    <row r="80" spans="1:9" ht="13.5" hidden="1">
      <c r="A80" s="147" t="s">
        <v>165</v>
      </c>
      <c r="B80" s="90">
        <v>2966</v>
      </c>
      <c r="C80" s="90">
        <v>1607</v>
      </c>
      <c r="D80" s="109">
        <v>54.2</v>
      </c>
      <c r="E80" s="90">
        <v>1578</v>
      </c>
      <c r="F80" s="85" t="s">
        <v>115</v>
      </c>
      <c r="G80" s="95">
        <v>29</v>
      </c>
      <c r="H80" s="109">
        <v>98.2</v>
      </c>
      <c r="I80" s="109">
        <v>1.8</v>
      </c>
    </row>
    <row r="81" spans="1:10" ht="13.5" hidden="1">
      <c r="A81" s="147" t="s">
        <v>204</v>
      </c>
      <c r="B81" s="90">
        <v>3099</v>
      </c>
      <c r="C81" s="90">
        <v>1741</v>
      </c>
      <c r="D81" s="109">
        <v>56.2</v>
      </c>
      <c r="E81" s="90">
        <v>1706</v>
      </c>
      <c r="F81" s="91">
        <f>ROUND(E81/C81*100,2)*-1</f>
        <v>-98</v>
      </c>
      <c r="G81" s="85" t="s">
        <v>242</v>
      </c>
      <c r="H81" s="85" t="s">
        <v>242</v>
      </c>
      <c r="I81" s="95">
        <v>35</v>
      </c>
      <c r="J81" s="71">
        <f>ROUND(I81/C81*100,2)*-1</f>
        <v>-2</v>
      </c>
    </row>
    <row r="82" spans="1:10" ht="13.5" hidden="1">
      <c r="A82" s="148" t="s">
        <v>260</v>
      </c>
      <c r="B82" s="90">
        <v>3454</v>
      </c>
      <c r="C82" s="90">
        <v>1709</v>
      </c>
      <c r="D82" s="109">
        <v>49.5</v>
      </c>
      <c r="E82" s="90">
        <v>1685</v>
      </c>
      <c r="F82" s="91">
        <f>ROUND(E82/C82*100,2)*-1</f>
        <v>-98.6</v>
      </c>
      <c r="G82" s="85" t="s">
        <v>242</v>
      </c>
      <c r="H82" s="85" t="s">
        <v>242</v>
      </c>
      <c r="I82" s="95">
        <v>24</v>
      </c>
      <c r="J82" s="71">
        <f>ROUND(I82/C82*100,2)*-1</f>
        <v>-1.4</v>
      </c>
    </row>
    <row r="83" spans="1:10" ht="13.5" hidden="1">
      <c r="A83" s="148" t="s">
        <v>298</v>
      </c>
      <c r="B83" s="110" t="s">
        <v>243</v>
      </c>
      <c r="C83" s="90">
        <v>7906</v>
      </c>
      <c r="D83" s="111" t="s">
        <v>244</v>
      </c>
      <c r="E83" s="90">
        <v>7841</v>
      </c>
      <c r="F83" s="91">
        <f>ROUND(E83/C83*100,2)*-1</f>
        <v>-99.2</v>
      </c>
      <c r="G83" s="85" t="s">
        <v>242</v>
      </c>
      <c r="H83" s="85" t="s">
        <v>242</v>
      </c>
      <c r="I83" s="95">
        <v>65</v>
      </c>
      <c r="J83" s="71">
        <f>ROUND(I83/C83*100,2)*-1</f>
        <v>-0.8</v>
      </c>
    </row>
    <row r="84" spans="1:10" ht="13.5" hidden="1">
      <c r="A84" s="148" t="s">
        <v>315</v>
      </c>
      <c r="B84" s="110" t="s">
        <v>242</v>
      </c>
      <c r="C84" s="90">
        <v>8158</v>
      </c>
      <c r="D84" s="111" t="s">
        <v>244</v>
      </c>
      <c r="E84" s="90">
        <v>8077</v>
      </c>
      <c r="F84" s="91">
        <f>ROUND(E84/C84*100,2)*-1</f>
        <v>-99</v>
      </c>
      <c r="G84" s="85" t="s">
        <v>242</v>
      </c>
      <c r="H84" s="85" t="s">
        <v>242</v>
      </c>
      <c r="I84" s="95">
        <v>81</v>
      </c>
      <c r="J84" s="71">
        <f>ROUND(I84/C84*100,2)*-1</f>
        <v>-1</v>
      </c>
    </row>
    <row r="85" spans="1:10" ht="13.5" hidden="1">
      <c r="A85" s="148" t="s">
        <v>320</v>
      </c>
      <c r="B85" s="110" t="s">
        <v>242</v>
      </c>
      <c r="C85" s="90">
        <v>8114</v>
      </c>
      <c r="D85" s="111" t="s">
        <v>244</v>
      </c>
      <c r="E85" s="90">
        <v>8027</v>
      </c>
      <c r="F85" s="91">
        <f>ROUND(E85/C85*100,2)*-1</f>
        <v>-98.9</v>
      </c>
      <c r="G85" s="85" t="s">
        <v>242</v>
      </c>
      <c r="H85" s="85" t="s">
        <v>242</v>
      </c>
      <c r="I85" s="95">
        <v>87</v>
      </c>
      <c r="J85" s="71">
        <f>ROUND(I85/C85*100,2)*-1</f>
        <v>-1.1</v>
      </c>
    </row>
    <row r="86" spans="1:10" ht="13.5" hidden="1">
      <c r="A86" s="147" t="s">
        <v>258</v>
      </c>
      <c r="B86" s="110" t="s">
        <v>242</v>
      </c>
      <c r="C86" s="57" t="s">
        <v>242</v>
      </c>
      <c r="D86" s="111" t="s">
        <v>244</v>
      </c>
      <c r="E86" s="111" t="s">
        <v>244</v>
      </c>
      <c r="F86" s="111" t="s">
        <v>244</v>
      </c>
      <c r="G86" s="85" t="s">
        <v>242</v>
      </c>
      <c r="H86" s="85" t="s">
        <v>242</v>
      </c>
      <c r="I86" s="111" t="s">
        <v>244</v>
      </c>
      <c r="J86" s="111" t="s">
        <v>244</v>
      </c>
    </row>
    <row r="87" spans="1:10" ht="13.5" hidden="1">
      <c r="A87" s="147" t="s">
        <v>290</v>
      </c>
      <c r="B87" s="110" t="s">
        <v>242</v>
      </c>
      <c r="C87" s="57" t="s">
        <v>242</v>
      </c>
      <c r="D87" s="111" t="s">
        <v>244</v>
      </c>
      <c r="E87" s="111" t="s">
        <v>244</v>
      </c>
      <c r="F87" s="111" t="s">
        <v>244</v>
      </c>
      <c r="G87" s="85" t="s">
        <v>242</v>
      </c>
      <c r="H87" s="85" t="s">
        <v>242</v>
      </c>
      <c r="I87" s="111" t="s">
        <v>244</v>
      </c>
      <c r="J87" s="111" t="s">
        <v>244</v>
      </c>
    </row>
    <row r="88" spans="1:10" ht="13.5" hidden="1">
      <c r="A88" s="147" t="s">
        <v>311</v>
      </c>
      <c r="B88" s="110" t="s">
        <v>242</v>
      </c>
      <c r="C88" s="57" t="s">
        <v>242</v>
      </c>
      <c r="D88" s="111" t="s">
        <v>244</v>
      </c>
      <c r="E88" s="111" t="s">
        <v>244</v>
      </c>
      <c r="F88" s="111" t="s">
        <v>244</v>
      </c>
      <c r="G88" s="85" t="s">
        <v>242</v>
      </c>
      <c r="H88" s="85" t="s">
        <v>242</v>
      </c>
      <c r="I88" s="111" t="s">
        <v>244</v>
      </c>
      <c r="J88" s="111" t="s">
        <v>244</v>
      </c>
    </row>
    <row r="89" spans="1:10" ht="13.5" hidden="1">
      <c r="A89" s="147" t="s">
        <v>319</v>
      </c>
      <c r="B89" s="110" t="s">
        <v>242</v>
      </c>
      <c r="C89" s="57" t="s">
        <v>242</v>
      </c>
      <c r="D89" s="111" t="s">
        <v>244</v>
      </c>
      <c r="E89" s="111" t="s">
        <v>244</v>
      </c>
      <c r="F89" s="111" t="s">
        <v>244</v>
      </c>
      <c r="G89" s="85" t="s">
        <v>242</v>
      </c>
      <c r="H89" s="85" t="s">
        <v>242</v>
      </c>
      <c r="I89" s="111" t="s">
        <v>244</v>
      </c>
      <c r="J89" s="111" t="s">
        <v>244</v>
      </c>
    </row>
    <row r="90" spans="1:10" ht="13.5" hidden="1">
      <c r="A90" s="150"/>
      <c r="B90" s="94"/>
      <c r="C90" s="151"/>
      <c r="D90" s="151"/>
      <c r="E90" s="151"/>
      <c r="F90" s="151"/>
      <c r="G90" s="151"/>
      <c r="H90" s="151"/>
      <c r="I90" s="151"/>
      <c r="J90" s="153"/>
    </row>
    <row r="91" spans="1:9" ht="13.5" hidden="1">
      <c r="A91" s="180" t="s">
        <v>302</v>
      </c>
      <c r="C91" s="108"/>
      <c r="D91" s="108"/>
      <c r="E91" s="108"/>
      <c r="F91" s="108"/>
      <c r="G91" s="108"/>
      <c r="H91" s="108"/>
      <c r="I91" s="108"/>
    </row>
    <row r="92" ht="13.5" hidden="1">
      <c r="A92" s="112" t="s">
        <v>287</v>
      </c>
    </row>
    <row r="93" ht="13.5" hidden="1">
      <c r="A93" s="102" t="s">
        <v>288</v>
      </c>
    </row>
    <row r="94" spans="1:10" ht="13.5" hidden="1">
      <c r="A94" s="283" t="s">
        <v>307</v>
      </c>
      <c r="B94" s="283"/>
      <c r="C94" s="283"/>
      <c r="D94" s="283"/>
      <c r="E94" s="283"/>
      <c r="F94" s="283"/>
      <c r="G94" s="283"/>
      <c r="H94" s="283"/>
      <c r="I94" s="283"/>
      <c r="J94" s="283"/>
    </row>
  </sheetData>
  <mergeCells count="42">
    <mergeCell ref="K4:L4"/>
    <mergeCell ref="A26:A27"/>
    <mergeCell ref="B26:C27"/>
    <mergeCell ref="D26:G26"/>
    <mergeCell ref="F3:F5"/>
    <mergeCell ref="D3:E5"/>
    <mergeCell ref="G3:J3"/>
    <mergeCell ref="B53:D53"/>
    <mergeCell ref="E53:G53"/>
    <mergeCell ref="D30:E30"/>
    <mergeCell ref="F30:G30"/>
    <mergeCell ref="B28:C28"/>
    <mergeCell ref="B29:C29"/>
    <mergeCell ref="B30:C30"/>
    <mergeCell ref="A3:A5"/>
    <mergeCell ref="B3:C5"/>
    <mergeCell ref="D29:E29"/>
    <mergeCell ref="E75:F75"/>
    <mergeCell ref="G75:H75"/>
    <mergeCell ref="I75:J75"/>
    <mergeCell ref="H29:I29"/>
    <mergeCell ref="D54:E54"/>
    <mergeCell ref="F54:G54"/>
    <mergeCell ref="E74:J74"/>
    <mergeCell ref="B31:D31"/>
    <mergeCell ref="E31:G31"/>
    <mergeCell ref="A74:A76"/>
    <mergeCell ref="B74:B76"/>
    <mergeCell ref="C74:C76"/>
    <mergeCell ref="D74:D76"/>
    <mergeCell ref="H30:I30"/>
    <mergeCell ref="F29:G29"/>
    <mergeCell ref="H53:J53"/>
    <mergeCell ref="H31:J31"/>
    <mergeCell ref="D28:E28"/>
    <mergeCell ref="F28:G28"/>
    <mergeCell ref="H28:I28"/>
    <mergeCell ref="G4:H4"/>
    <mergeCell ref="D27:E27"/>
    <mergeCell ref="F27:G27"/>
    <mergeCell ref="I4:J4"/>
    <mergeCell ref="H26:I27"/>
  </mergeCells>
  <printOptions/>
  <pageMargins left="0.7874015748031497" right="0.7874015748031497" top="0.7874015748031497" bottom="0.8267716535433072" header="0.3937007874015748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zoomScaleSheetLayoutView="100" workbookViewId="0" topLeftCell="A26">
      <selection activeCell="M38" sqref="M38"/>
    </sheetView>
  </sheetViews>
  <sheetFormatPr defaultColWidth="9.00390625" defaultRowHeight="12.75"/>
  <cols>
    <col min="1" max="1" width="10.875" style="102" customWidth="1"/>
    <col min="2" max="2" width="8.875" style="102" customWidth="1"/>
    <col min="3" max="3" width="8.25390625" style="102" customWidth="1"/>
    <col min="4" max="9" width="8.875" style="102" customWidth="1"/>
    <col min="10" max="10" width="9.25390625" style="102" customWidth="1"/>
    <col min="11" max="16384" width="9.125" style="102" customWidth="1"/>
  </cols>
  <sheetData>
    <row r="1" spans="1:9" ht="14.25">
      <c r="A1" s="145" t="s">
        <v>277</v>
      </c>
      <c r="C1" s="108"/>
      <c r="D1" s="108"/>
      <c r="E1" s="108"/>
      <c r="F1" s="108"/>
      <c r="G1" s="108"/>
      <c r="H1" s="108"/>
      <c r="I1" s="108"/>
    </row>
    <row r="2" spans="1:9" ht="13.5">
      <c r="A2" s="108"/>
      <c r="C2" s="108"/>
      <c r="D2" s="108"/>
      <c r="E2" s="108"/>
      <c r="F2" s="108"/>
      <c r="G2" s="108"/>
      <c r="H2" s="108"/>
      <c r="I2" s="108"/>
    </row>
    <row r="3" spans="1:10" ht="13.5">
      <c r="A3" s="289" t="s">
        <v>99</v>
      </c>
      <c r="B3" s="381" t="s">
        <v>20</v>
      </c>
      <c r="C3" s="381" t="s">
        <v>21</v>
      </c>
      <c r="D3" s="381"/>
      <c r="E3" s="381"/>
      <c r="F3" s="381"/>
      <c r="G3" s="381" t="s">
        <v>22</v>
      </c>
      <c r="H3" s="381"/>
      <c r="I3" s="381"/>
      <c r="J3" s="307"/>
    </row>
    <row r="4" spans="1:10" ht="13.5">
      <c r="A4" s="289"/>
      <c r="B4" s="381"/>
      <c r="C4" s="146" t="s">
        <v>124</v>
      </c>
      <c r="D4" s="146" t="s">
        <v>123</v>
      </c>
      <c r="E4" s="146" t="s">
        <v>125</v>
      </c>
      <c r="F4" s="146" t="s">
        <v>126</v>
      </c>
      <c r="G4" s="146" t="s">
        <v>124</v>
      </c>
      <c r="H4" s="146" t="s">
        <v>123</v>
      </c>
      <c r="I4" s="146" t="s">
        <v>125</v>
      </c>
      <c r="J4" s="131" t="s">
        <v>126</v>
      </c>
    </row>
    <row r="5" spans="1:10" ht="13.5">
      <c r="A5" s="66"/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3.5" hidden="1">
      <c r="A6" s="106" t="s">
        <v>117</v>
      </c>
      <c r="B6" s="95">
        <v>535</v>
      </c>
      <c r="C6" s="95">
        <v>512</v>
      </c>
      <c r="D6" s="95">
        <v>500</v>
      </c>
      <c r="E6" s="95">
        <v>7</v>
      </c>
      <c r="F6" s="95">
        <v>5</v>
      </c>
      <c r="G6" s="95">
        <v>23</v>
      </c>
      <c r="H6" s="95">
        <v>14</v>
      </c>
      <c r="I6" s="95">
        <v>9</v>
      </c>
      <c r="J6" s="95" t="s">
        <v>118</v>
      </c>
    </row>
    <row r="7" spans="1:10" ht="13.5" hidden="1">
      <c r="A7" s="147" t="s">
        <v>11</v>
      </c>
      <c r="B7" s="95">
        <v>508</v>
      </c>
      <c r="C7" s="95">
        <v>491</v>
      </c>
      <c r="D7" s="95">
        <v>482</v>
      </c>
      <c r="E7" s="95">
        <v>6</v>
      </c>
      <c r="F7" s="95">
        <v>3</v>
      </c>
      <c r="G7" s="95">
        <v>17</v>
      </c>
      <c r="H7" s="95">
        <v>11</v>
      </c>
      <c r="I7" s="95">
        <v>5</v>
      </c>
      <c r="J7" s="95">
        <v>1</v>
      </c>
    </row>
    <row r="8" spans="1:10" ht="13.5" hidden="1">
      <c r="A8" s="147" t="s">
        <v>164</v>
      </c>
      <c r="B8" s="95">
        <v>546</v>
      </c>
      <c r="C8" s="95">
        <v>527</v>
      </c>
      <c r="D8" s="95">
        <v>515</v>
      </c>
      <c r="E8" s="95">
        <v>6</v>
      </c>
      <c r="F8" s="95">
        <v>6</v>
      </c>
      <c r="G8" s="95">
        <v>19</v>
      </c>
      <c r="H8" s="95">
        <v>16</v>
      </c>
      <c r="I8" s="95">
        <v>3</v>
      </c>
      <c r="J8" s="95" t="s">
        <v>189</v>
      </c>
    </row>
    <row r="9" spans="1:10" ht="13.5" hidden="1">
      <c r="A9" s="147" t="s">
        <v>203</v>
      </c>
      <c r="B9" s="95">
        <v>498</v>
      </c>
      <c r="C9" s="95">
        <v>481</v>
      </c>
      <c r="D9" s="95">
        <v>472</v>
      </c>
      <c r="E9" s="95">
        <v>3</v>
      </c>
      <c r="F9" s="95">
        <v>6</v>
      </c>
      <c r="G9" s="95">
        <v>17</v>
      </c>
      <c r="H9" s="95">
        <v>13</v>
      </c>
      <c r="I9" s="95">
        <v>4</v>
      </c>
      <c r="J9" s="95" t="s">
        <v>189</v>
      </c>
    </row>
    <row r="10" spans="1:10" ht="13.5" hidden="1">
      <c r="A10" s="148" t="s">
        <v>259</v>
      </c>
      <c r="B10" s="149">
        <v>565</v>
      </c>
      <c r="C10" s="95">
        <v>556</v>
      </c>
      <c r="D10" s="95">
        <v>538</v>
      </c>
      <c r="E10" s="95">
        <v>9</v>
      </c>
      <c r="F10" s="95">
        <v>9</v>
      </c>
      <c r="G10" s="95">
        <v>9</v>
      </c>
      <c r="H10" s="95">
        <v>9</v>
      </c>
      <c r="I10" s="95" t="s">
        <v>189</v>
      </c>
      <c r="J10" s="95" t="s">
        <v>189</v>
      </c>
    </row>
    <row r="11" spans="1:10" ht="13.5" hidden="1">
      <c r="A11" s="148" t="s">
        <v>291</v>
      </c>
      <c r="B11" s="149">
        <v>514</v>
      </c>
      <c r="C11" s="95">
        <v>501</v>
      </c>
      <c r="D11" s="95">
        <v>494</v>
      </c>
      <c r="E11" s="95">
        <v>3</v>
      </c>
      <c r="F11" s="95">
        <v>4</v>
      </c>
      <c r="G11" s="95">
        <v>13</v>
      </c>
      <c r="H11" s="95">
        <v>13</v>
      </c>
      <c r="I11" s="95" t="s">
        <v>189</v>
      </c>
      <c r="J11" s="95" t="s">
        <v>189</v>
      </c>
    </row>
    <row r="12" spans="1:10" ht="13.5" hidden="1">
      <c r="A12" s="148" t="s">
        <v>310</v>
      </c>
      <c r="B12" s="149">
        <v>552</v>
      </c>
      <c r="C12" s="95">
        <v>540</v>
      </c>
      <c r="D12" s="95">
        <v>528</v>
      </c>
      <c r="E12" s="95">
        <v>7</v>
      </c>
      <c r="F12" s="95">
        <v>5</v>
      </c>
      <c r="G12" s="95">
        <v>12</v>
      </c>
      <c r="H12" s="95">
        <v>11</v>
      </c>
      <c r="I12" s="95">
        <v>1</v>
      </c>
      <c r="J12" s="95" t="s">
        <v>189</v>
      </c>
    </row>
    <row r="13" spans="1:10" ht="13.5" hidden="1">
      <c r="A13" s="148" t="s">
        <v>318</v>
      </c>
      <c r="B13" s="149">
        <v>574</v>
      </c>
      <c r="C13" s="95">
        <v>544</v>
      </c>
      <c r="D13" s="95">
        <v>536</v>
      </c>
      <c r="E13" s="95">
        <v>4</v>
      </c>
      <c r="F13" s="95">
        <v>4</v>
      </c>
      <c r="G13" s="95">
        <v>30</v>
      </c>
      <c r="H13" s="95">
        <v>20</v>
      </c>
      <c r="I13" s="95">
        <v>10</v>
      </c>
      <c r="J13" s="95" t="s">
        <v>245</v>
      </c>
    </row>
    <row r="14" spans="1:10" ht="13.5" hidden="1">
      <c r="A14" s="148" t="s">
        <v>335</v>
      </c>
      <c r="B14" s="149">
        <v>576</v>
      </c>
      <c r="C14" s="95">
        <v>553</v>
      </c>
      <c r="D14" s="95">
        <v>543</v>
      </c>
      <c r="E14" s="95">
        <v>4</v>
      </c>
      <c r="F14" s="95">
        <v>6</v>
      </c>
      <c r="G14" s="95">
        <v>23</v>
      </c>
      <c r="H14" s="95">
        <v>18</v>
      </c>
      <c r="I14" s="95">
        <v>5</v>
      </c>
      <c r="J14" s="95" t="s">
        <v>245</v>
      </c>
    </row>
    <row r="15" spans="1:10" ht="13.5">
      <c r="A15" s="148" t="s">
        <v>369</v>
      </c>
      <c r="B15" s="149">
        <v>594</v>
      </c>
      <c r="C15" s="95">
        <v>559</v>
      </c>
      <c r="D15" s="95">
        <v>552</v>
      </c>
      <c r="E15" s="95">
        <v>2</v>
      </c>
      <c r="F15" s="95">
        <v>5</v>
      </c>
      <c r="G15" s="95">
        <v>35</v>
      </c>
      <c r="H15" s="95">
        <v>26</v>
      </c>
      <c r="I15" s="95">
        <v>3</v>
      </c>
      <c r="J15" s="95">
        <v>6</v>
      </c>
    </row>
    <row r="16" spans="1:10" ht="13.5">
      <c r="A16" s="147" t="s">
        <v>311</v>
      </c>
      <c r="B16" s="149">
        <v>619</v>
      </c>
      <c r="C16" s="95">
        <v>582</v>
      </c>
      <c r="D16" s="95">
        <v>573</v>
      </c>
      <c r="E16" s="95">
        <v>4</v>
      </c>
      <c r="F16" s="95">
        <v>5</v>
      </c>
      <c r="G16" s="95">
        <v>37</v>
      </c>
      <c r="H16" s="95">
        <v>31</v>
      </c>
      <c r="I16" s="95">
        <v>6</v>
      </c>
      <c r="J16" s="95" t="s">
        <v>245</v>
      </c>
    </row>
    <row r="17" spans="1:10" ht="13.5">
      <c r="A17" s="147" t="s">
        <v>319</v>
      </c>
      <c r="B17" s="149">
        <v>610</v>
      </c>
      <c r="C17" s="95">
        <v>586</v>
      </c>
      <c r="D17" s="95">
        <v>572</v>
      </c>
      <c r="E17" s="95">
        <v>3</v>
      </c>
      <c r="F17" s="95">
        <v>11</v>
      </c>
      <c r="G17" s="95">
        <v>24</v>
      </c>
      <c r="H17" s="95">
        <v>22</v>
      </c>
      <c r="I17" s="95">
        <v>1</v>
      </c>
      <c r="J17" s="95">
        <v>1</v>
      </c>
    </row>
    <row r="18" spans="1:10" ht="13.5">
      <c r="A18" s="147" t="s">
        <v>341</v>
      </c>
      <c r="B18" s="149">
        <v>648</v>
      </c>
      <c r="C18" s="95">
        <v>618</v>
      </c>
      <c r="D18" s="95">
        <v>603</v>
      </c>
      <c r="E18" s="95">
        <v>7</v>
      </c>
      <c r="F18" s="95">
        <v>8</v>
      </c>
      <c r="G18" s="95">
        <v>30</v>
      </c>
      <c r="H18" s="95">
        <v>27</v>
      </c>
      <c r="I18" s="95">
        <v>2</v>
      </c>
      <c r="J18" s="95">
        <v>1</v>
      </c>
    </row>
    <row r="19" spans="1:10" ht="13.5">
      <c r="A19" s="147" t="s">
        <v>366</v>
      </c>
      <c r="B19" s="149">
        <v>613</v>
      </c>
      <c r="C19" s="95">
        <v>585</v>
      </c>
      <c r="D19" s="95">
        <v>577</v>
      </c>
      <c r="E19" s="95">
        <v>4</v>
      </c>
      <c r="F19" s="95">
        <v>4</v>
      </c>
      <c r="G19" s="95">
        <v>28</v>
      </c>
      <c r="H19" s="95">
        <v>28</v>
      </c>
      <c r="I19" s="95" t="s">
        <v>245</v>
      </c>
      <c r="J19" s="95" t="s">
        <v>245</v>
      </c>
    </row>
    <row r="20" spans="1:10" ht="13.5">
      <c r="A20" s="150"/>
      <c r="B20" s="94"/>
      <c r="C20" s="151"/>
      <c r="D20" s="151"/>
      <c r="E20" s="151"/>
      <c r="F20" s="152"/>
      <c r="G20" s="151"/>
      <c r="H20" s="151"/>
      <c r="I20" s="151"/>
      <c r="J20" s="153"/>
    </row>
    <row r="21" spans="1:9" ht="13.5">
      <c r="A21" s="112" t="s">
        <v>304</v>
      </c>
      <c r="C21" s="108"/>
      <c r="D21" s="108"/>
      <c r="E21" s="108"/>
      <c r="F21" s="108"/>
      <c r="G21" s="108"/>
      <c r="H21" s="108"/>
      <c r="I21" s="108"/>
    </row>
    <row r="22" spans="1:9" ht="13.5">
      <c r="A22" s="112"/>
      <c r="C22" s="108"/>
      <c r="D22" s="108"/>
      <c r="E22" s="108"/>
      <c r="F22" s="108"/>
      <c r="G22" s="108"/>
      <c r="H22" s="108"/>
      <c r="I22" s="108"/>
    </row>
    <row r="23" spans="1:9" ht="13.5">
      <c r="A23" s="112"/>
      <c r="C23" s="108"/>
      <c r="D23" s="108"/>
      <c r="E23" s="108"/>
      <c r="F23" s="108"/>
      <c r="G23" s="108"/>
      <c r="H23" s="108"/>
      <c r="I23" s="108"/>
    </row>
    <row r="25" spans="1:7" ht="14.25">
      <c r="A25" s="145" t="s">
        <v>278</v>
      </c>
      <c r="B25" s="108"/>
      <c r="C25" s="108"/>
      <c r="D25" s="108"/>
      <c r="E25" s="108"/>
      <c r="F25" s="108"/>
      <c r="G25" s="108"/>
    </row>
    <row r="26" spans="1:7" ht="13.5">
      <c r="A26" s="108"/>
      <c r="B26" s="108"/>
      <c r="C26" s="108"/>
      <c r="D26" s="108"/>
      <c r="E26" s="108"/>
      <c r="F26" s="108"/>
      <c r="G26" s="108"/>
    </row>
    <row r="27" spans="1:10" ht="45" customHeight="1">
      <c r="A27" s="67" t="s">
        <v>122</v>
      </c>
      <c r="B27" s="366" t="s">
        <v>23</v>
      </c>
      <c r="C27" s="374"/>
      <c r="D27" s="134" t="s">
        <v>170</v>
      </c>
      <c r="E27" s="134" t="s">
        <v>24</v>
      </c>
      <c r="F27" s="134" t="s">
        <v>25</v>
      </c>
      <c r="G27" s="134" t="s">
        <v>32</v>
      </c>
      <c r="H27" s="135" t="s">
        <v>26</v>
      </c>
      <c r="I27" s="154" t="s">
        <v>33</v>
      </c>
      <c r="J27" s="154" t="s">
        <v>27</v>
      </c>
    </row>
    <row r="28" spans="1:10" ht="13.5">
      <c r="A28" s="106"/>
      <c r="B28" s="132"/>
      <c r="C28" s="133"/>
      <c r="D28" s="155"/>
      <c r="E28" s="155"/>
      <c r="F28" s="155"/>
      <c r="G28" s="155"/>
      <c r="H28" s="155"/>
      <c r="I28" s="156"/>
      <c r="J28" s="156"/>
    </row>
    <row r="29" spans="1:10" ht="0.75" customHeight="1">
      <c r="A29" s="106" t="s">
        <v>119</v>
      </c>
      <c r="C29" s="157">
        <v>528</v>
      </c>
      <c r="D29" s="95">
        <v>3</v>
      </c>
      <c r="E29" s="95">
        <v>136</v>
      </c>
      <c r="F29" s="95">
        <v>8</v>
      </c>
      <c r="G29" s="95">
        <v>7</v>
      </c>
      <c r="H29" s="95">
        <v>83</v>
      </c>
      <c r="I29" s="97">
        <v>104</v>
      </c>
      <c r="J29" s="97">
        <v>9</v>
      </c>
    </row>
    <row r="30" spans="1:10" ht="13.5" hidden="1">
      <c r="A30" s="106" t="s">
        <v>169</v>
      </c>
      <c r="C30" s="157">
        <v>492</v>
      </c>
      <c r="D30" s="95">
        <v>3</v>
      </c>
      <c r="E30" s="95">
        <v>144</v>
      </c>
      <c r="F30" s="95">
        <v>7</v>
      </c>
      <c r="G30" s="95">
        <v>8</v>
      </c>
      <c r="H30" s="95">
        <v>69</v>
      </c>
      <c r="I30" s="97">
        <v>87</v>
      </c>
      <c r="J30" s="97">
        <v>9</v>
      </c>
    </row>
    <row r="31" spans="1:10" ht="13.5" hidden="1">
      <c r="A31" s="106" t="s">
        <v>246</v>
      </c>
      <c r="C31" s="157">
        <v>507</v>
      </c>
      <c r="D31" s="95">
        <v>1</v>
      </c>
      <c r="E31" s="95">
        <v>137</v>
      </c>
      <c r="F31" s="95">
        <v>3</v>
      </c>
      <c r="G31" s="95">
        <v>11</v>
      </c>
      <c r="H31" s="95">
        <v>76</v>
      </c>
      <c r="I31" s="158">
        <v>80</v>
      </c>
      <c r="J31" s="158">
        <v>4</v>
      </c>
    </row>
    <row r="32" spans="1:10" ht="13.5" hidden="1">
      <c r="A32" s="106" t="s">
        <v>265</v>
      </c>
      <c r="C32" s="157">
        <v>523</v>
      </c>
      <c r="D32" s="95" t="s">
        <v>190</v>
      </c>
      <c r="E32" s="95">
        <v>145</v>
      </c>
      <c r="F32" s="95">
        <v>10</v>
      </c>
      <c r="G32" s="95">
        <v>6</v>
      </c>
      <c r="H32" s="95">
        <v>88</v>
      </c>
      <c r="I32" s="158">
        <v>67</v>
      </c>
      <c r="J32" s="158">
        <v>8</v>
      </c>
    </row>
    <row r="33" spans="1:10" ht="13.5" hidden="1">
      <c r="A33" s="106" t="s">
        <v>309</v>
      </c>
      <c r="C33" s="157">
        <v>528</v>
      </c>
      <c r="D33" s="95">
        <v>2</v>
      </c>
      <c r="E33" s="95">
        <v>133</v>
      </c>
      <c r="F33" s="95">
        <v>8</v>
      </c>
      <c r="G33" s="95">
        <v>5</v>
      </c>
      <c r="H33" s="95">
        <v>89</v>
      </c>
      <c r="I33" s="158">
        <v>65</v>
      </c>
      <c r="J33" s="158">
        <v>5</v>
      </c>
    </row>
    <row r="34" spans="1:10" ht="13.5" hidden="1">
      <c r="A34" s="106" t="s">
        <v>316</v>
      </c>
      <c r="C34" s="157">
        <v>525</v>
      </c>
      <c r="D34" s="95" t="s">
        <v>247</v>
      </c>
      <c r="E34" s="95">
        <v>162</v>
      </c>
      <c r="F34" s="95">
        <v>3</v>
      </c>
      <c r="G34" s="95">
        <v>5</v>
      </c>
      <c r="H34" s="95">
        <v>69</v>
      </c>
      <c r="I34" s="158">
        <v>82</v>
      </c>
      <c r="J34" s="158">
        <v>8</v>
      </c>
    </row>
    <row r="35" spans="1:10" ht="13.5" hidden="1">
      <c r="A35" s="106" t="s">
        <v>322</v>
      </c>
      <c r="C35" s="159">
        <v>538</v>
      </c>
      <c r="D35" s="159">
        <v>1</v>
      </c>
      <c r="E35" s="159">
        <v>159</v>
      </c>
      <c r="F35" s="159">
        <v>7</v>
      </c>
      <c r="G35" s="159">
        <v>5</v>
      </c>
      <c r="H35" s="159">
        <v>73</v>
      </c>
      <c r="I35" s="159">
        <v>90</v>
      </c>
      <c r="J35" s="159">
        <v>7</v>
      </c>
    </row>
    <row r="36" spans="1:10" ht="13.5">
      <c r="A36" s="106" t="s">
        <v>375</v>
      </c>
      <c r="C36" s="159">
        <v>559</v>
      </c>
      <c r="D36" s="95" t="s">
        <v>247</v>
      </c>
      <c r="E36" s="159">
        <v>174</v>
      </c>
      <c r="F36" s="159">
        <v>11</v>
      </c>
      <c r="G36" s="159">
        <v>3</v>
      </c>
      <c r="H36" s="159">
        <v>87</v>
      </c>
      <c r="I36" s="159">
        <v>70</v>
      </c>
      <c r="J36" s="159">
        <v>9</v>
      </c>
    </row>
    <row r="37" spans="1:10" ht="13.5">
      <c r="A37" s="147" t="s">
        <v>337</v>
      </c>
      <c r="C37" s="159">
        <v>564</v>
      </c>
      <c r="D37" s="95">
        <v>2</v>
      </c>
      <c r="E37" s="159">
        <v>180</v>
      </c>
      <c r="F37" s="159">
        <v>7</v>
      </c>
      <c r="G37" s="159">
        <v>3</v>
      </c>
      <c r="H37" s="159">
        <v>91</v>
      </c>
      <c r="I37" s="159">
        <v>83</v>
      </c>
      <c r="J37" s="159">
        <v>8</v>
      </c>
    </row>
    <row r="38" spans="1:10" ht="13.5">
      <c r="A38" s="147" t="s">
        <v>338</v>
      </c>
      <c r="C38" s="159">
        <v>591</v>
      </c>
      <c r="D38" s="95">
        <v>1</v>
      </c>
      <c r="E38" s="159">
        <v>160</v>
      </c>
      <c r="F38" s="159">
        <v>5</v>
      </c>
      <c r="G38" s="159">
        <v>7</v>
      </c>
      <c r="H38" s="159">
        <v>109</v>
      </c>
      <c r="I38" s="159">
        <v>79</v>
      </c>
      <c r="J38" s="159">
        <v>7</v>
      </c>
    </row>
    <row r="39" spans="1:10" ht="13.5">
      <c r="A39" s="147" t="s">
        <v>339</v>
      </c>
      <c r="C39" s="159">
        <v>592</v>
      </c>
      <c r="D39" s="95">
        <v>1</v>
      </c>
      <c r="E39" s="159">
        <v>166</v>
      </c>
      <c r="F39" s="159">
        <v>5</v>
      </c>
      <c r="G39" s="159">
        <v>6</v>
      </c>
      <c r="H39" s="159">
        <v>117</v>
      </c>
      <c r="I39" s="159">
        <v>60</v>
      </c>
      <c r="J39" s="159">
        <v>9</v>
      </c>
    </row>
    <row r="40" spans="1:10" ht="13.5">
      <c r="A40" s="147" t="s">
        <v>376</v>
      </c>
      <c r="C40" s="159">
        <v>586</v>
      </c>
      <c r="D40" s="95">
        <v>3</v>
      </c>
      <c r="E40" s="159">
        <v>154</v>
      </c>
      <c r="F40" s="159">
        <v>7</v>
      </c>
      <c r="G40" s="159">
        <v>11</v>
      </c>
      <c r="H40" s="159">
        <v>112</v>
      </c>
      <c r="I40" s="159">
        <v>69</v>
      </c>
      <c r="J40" s="159">
        <v>9</v>
      </c>
    </row>
    <row r="41" spans="1:10" ht="13.5">
      <c r="A41" s="150"/>
      <c r="B41" s="160"/>
      <c r="C41" s="161"/>
      <c r="D41" s="151"/>
      <c r="E41" s="151"/>
      <c r="F41" s="151"/>
      <c r="G41" s="151"/>
      <c r="H41" s="153"/>
      <c r="I41" s="153"/>
      <c r="J41" s="153"/>
    </row>
    <row r="42" spans="3:7" ht="13.5">
      <c r="C42" s="108"/>
      <c r="D42" s="108"/>
      <c r="E42" s="108"/>
      <c r="F42" s="108"/>
      <c r="G42" s="108"/>
    </row>
    <row r="43" spans="3:7" ht="13.5">
      <c r="C43" s="108"/>
      <c r="D43" s="108"/>
      <c r="E43" s="108"/>
      <c r="F43" s="108"/>
      <c r="G43" s="108"/>
    </row>
    <row r="44" spans="8:10" ht="13.5">
      <c r="H44" s="382" t="s">
        <v>79</v>
      </c>
      <c r="I44" s="382"/>
      <c r="J44" s="382"/>
    </row>
    <row r="45" spans="1:10" ht="36">
      <c r="A45" s="67" t="s">
        <v>122</v>
      </c>
      <c r="B45" s="162" t="s">
        <v>127</v>
      </c>
      <c r="C45" s="291" t="s">
        <v>28</v>
      </c>
      <c r="D45" s="162" t="s">
        <v>128</v>
      </c>
      <c r="E45" s="162" t="s">
        <v>29</v>
      </c>
      <c r="F45" s="162" t="s">
        <v>30</v>
      </c>
      <c r="G45" s="162" t="s">
        <v>129</v>
      </c>
      <c r="H45" s="163" t="s">
        <v>120</v>
      </c>
      <c r="I45" s="162" t="s">
        <v>130</v>
      </c>
      <c r="J45" s="164" t="s">
        <v>31</v>
      </c>
    </row>
    <row r="46" spans="1:10" ht="13.5">
      <c r="A46" s="106"/>
      <c r="B46" s="165"/>
      <c r="C46" s="166"/>
      <c r="D46" s="167"/>
      <c r="E46" s="167"/>
      <c r="F46" s="167"/>
      <c r="G46" s="165"/>
      <c r="H46" s="165"/>
      <c r="I46" s="165"/>
      <c r="J46" s="167"/>
    </row>
    <row r="47" spans="1:10" ht="13.5" hidden="1">
      <c r="A47" s="106" t="s">
        <v>121</v>
      </c>
      <c r="B47" s="102">
        <v>37</v>
      </c>
      <c r="C47" s="102">
        <v>4</v>
      </c>
      <c r="D47" s="102">
        <v>5</v>
      </c>
      <c r="E47" s="102">
        <v>7</v>
      </c>
      <c r="F47" s="102">
        <v>14</v>
      </c>
      <c r="G47" s="102">
        <v>16</v>
      </c>
      <c r="H47" s="102">
        <v>21</v>
      </c>
      <c r="I47" s="102">
        <v>12</v>
      </c>
      <c r="J47" s="102">
        <v>62</v>
      </c>
    </row>
    <row r="48" spans="1:10" ht="13.5" hidden="1">
      <c r="A48" s="106" t="s">
        <v>169</v>
      </c>
      <c r="B48" s="102">
        <v>30</v>
      </c>
      <c r="C48" s="102">
        <v>4</v>
      </c>
      <c r="D48" s="102">
        <v>2</v>
      </c>
      <c r="E48" s="102">
        <v>14</v>
      </c>
      <c r="F48" s="102">
        <v>12</v>
      </c>
      <c r="G48" s="102">
        <v>17</v>
      </c>
      <c r="H48" s="102">
        <v>11</v>
      </c>
      <c r="I48" s="102">
        <v>13</v>
      </c>
      <c r="J48" s="102">
        <v>62</v>
      </c>
    </row>
    <row r="49" spans="1:10" ht="13.5" hidden="1">
      <c r="A49" s="106" t="s">
        <v>246</v>
      </c>
      <c r="B49" s="113">
        <v>53</v>
      </c>
      <c r="C49" s="113">
        <v>5</v>
      </c>
      <c r="D49" s="113">
        <v>2</v>
      </c>
      <c r="E49" s="113">
        <v>6</v>
      </c>
      <c r="F49" s="113">
        <v>8</v>
      </c>
      <c r="G49" s="113">
        <v>23</v>
      </c>
      <c r="H49" s="113">
        <v>15</v>
      </c>
      <c r="I49" s="113">
        <v>9</v>
      </c>
      <c r="J49" s="113">
        <v>74</v>
      </c>
    </row>
    <row r="50" spans="1:10" ht="13.5" hidden="1">
      <c r="A50" s="106" t="s">
        <v>265</v>
      </c>
      <c r="B50" s="113">
        <v>42</v>
      </c>
      <c r="C50" s="113">
        <v>6</v>
      </c>
      <c r="D50" s="113">
        <v>2</v>
      </c>
      <c r="E50" s="113">
        <v>12</v>
      </c>
      <c r="F50" s="113">
        <v>17</v>
      </c>
      <c r="G50" s="113">
        <v>25</v>
      </c>
      <c r="H50" s="113">
        <v>21</v>
      </c>
      <c r="I50" s="113">
        <v>15</v>
      </c>
      <c r="J50" s="113">
        <v>59</v>
      </c>
    </row>
    <row r="51" spans="1:10" ht="13.5" hidden="1">
      <c r="A51" s="106" t="s">
        <v>309</v>
      </c>
      <c r="B51" s="113">
        <v>58</v>
      </c>
      <c r="C51" s="113">
        <v>6</v>
      </c>
      <c r="D51" s="113">
        <v>1</v>
      </c>
      <c r="E51" s="113">
        <v>4</v>
      </c>
      <c r="F51" s="113">
        <v>24</v>
      </c>
      <c r="G51" s="113">
        <v>29</v>
      </c>
      <c r="H51" s="113">
        <v>17</v>
      </c>
      <c r="I51" s="113">
        <v>8</v>
      </c>
      <c r="J51" s="113">
        <v>74</v>
      </c>
    </row>
    <row r="52" spans="1:10" ht="13.5" hidden="1">
      <c r="A52" s="106" t="s">
        <v>316</v>
      </c>
      <c r="B52" s="113">
        <v>54</v>
      </c>
      <c r="C52" s="113">
        <v>7</v>
      </c>
      <c r="D52" s="113">
        <v>1</v>
      </c>
      <c r="E52" s="113">
        <v>8</v>
      </c>
      <c r="F52" s="113">
        <v>5</v>
      </c>
      <c r="G52" s="113">
        <v>27</v>
      </c>
      <c r="H52" s="113">
        <v>18</v>
      </c>
      <c r="I52" s="113">
        <v>9</v>
      </c>
      <c r="J52" s="113">
        <v>67</v>
      </c>
    </row>
    <row r="53" spans="1:10" ht="13.5" hidden="1">
      <c r="A53" s="106" t="s">
        <v>322</v>
      </c>
      <c r="B53" s="168">
        <v>52</v>
      </c>
      <c r="C53" s="168">
        <v>10</v>
      </c>
      <c r="D53" s="168">
        <v>2</v>
      </c>
      <c r="E53" s="168">
        <v>3</v>
      </c>
      <c r="F53" s="168">
        <v>20</v>
      </c>
      <c r="G53" s="168">
        <v>21</v>
      </c>
      <c r="H53" s="168">
        <v>22</v>
      </c>
      <c r="I53" s="168">
        <v>10</v>
      </c>
      <c r="J53" s="168">
        <v>56</v>
      </c>
    </row>
    <row r="54" spans="1:10" ht="13.5">
      <c r="A54" s="106" t="s">
        <v>375</v>
      </c>
      <c r="B54" s="168">
        <v>49</v>
      </c>
      <c r="C54" s="168">
        <v>6</v>
      </c>
      <c r="D54" s="168">
        <v>2</v>
      </c>
      <c r="E54" s="168">
        <v>6</v>
      </c>
      <c r="F54" s="168">
        <v>11</v>
      </c>
      <c r="G54" s="168">
        <v>25</v>
      </c>
      <c r="H54" s="168">
        <v>22</v>
      </c>
      <c r="I54" s="168">
        <v>21</v>
      </c>
      <c r="J54" s="168">
        <v>63</v>
      </c>
    </row>
    <row r="55" spans="1:10" ht="13.5">
      <c r="A55" s="147" t="s">
        <v>337</v>
      </c>
      <c r="B55" s="168">
        <v>41</v>
      </c>
      <c r="C55" s="168">
        <v>6</v>
      </c>
      <c r="D55" s="168">
        <v>3</v>
      </c>
      <c r="E55" s="168">
        <v>4</v>
      </c>
      <c r="F55" s="168">
        <v>18</v>
      </c>
      <c r="G55" s="168">
        <v>22</v>
      </c>
      <c r="H55" s="168">
        <v>12</v>
      </c>
      <c r="I55" s="168">
        <v>15</v>
      </c>
      <c r="J55" s="168">
        <v>69</v>
      </c>
    </row>
    <row r="56" spans="1:10" ht="13.5">
      <c r="A56" s="147" t="s">
        <v>338</v>
      </c>
      <c r="B56" s="168">
        <v>48</v>
      </c>
      <c r="C56" s="168">
        <v>8</v>
      </c>
      <c r="D56" s="168">
        <v>3</v>
      </c>
      <c r="E56" s="168">
        <v>2</v>
      </c>
      <c r="F56" s="168">
        <v>15</v>
      </c>
      <c r="G56" s="168">
        <v>30</v>
      </c>
      <c r="H56" s="168">
        <v>17</v>
      </c>
      <c r="I56" s="168">
        <v>20</v>
      </c>
      <c r="J56" s="168">
        <v>80</v>
      </c>
    </row>
    <row r="57" spans="1:10" ht="13.5">
      <c r="A57" s="147" t="s">
        <v>339</v>
      </c>
      <c r="B57" s="168">
        <v>51</v>
      </c>
      <c r="C57" s="168">
        <v>3</v>
      </c>
      <c r="D57" s="168">
        <v>1</v>
      </c>
      <c r="E57" s="168">
        <v>7</v>
      </c>
      <c r="F57" s="168">
        <v>19</v>
      </c>
      <c r="G57" s="168">
        <v>35</v>
      </c>
      <c r="H57" s="168">
        <v>21</v>
      </c>
      <c r="I57" s="168">
        <v>11</v>
      </c>
      <c r="J57" s="168">
        <v>80</v>
      </c>
    </row>
    <row r="58" spans="1:10" ht="13.5">
      <c r="A58" s="147" t="s">
        <v>376</v>
      </c>
      <c r="B58" s="168">
        <v>36</v>
      </c>
      <c r="C58" s="168">
        <v>7</v>
      </c>
      <c r="D58" s="168" t="s">
        <v>377</v>
      </c>
      <c r="E58" s="168">
        <v>9</v>
      </c>
      <c r="F58" s="168">
        <v>8</v>
      </c>
      <c r="G58" s="168">
        <v>34</v>
      </c>
      <c r="H58" s="168">
        <v>19</v>
      </c>
      <c r="I58" s="168">
        <v>16</v>
      </c>
      <c r="J58" s="168">
        <v>92</v>
      </c>
    </row>
    <row r="59" spans="1:10" ht="13.5">
      <c r="A59" s="150"/>
      <c r="B59" s="153"/>
      <c r="C59" s="153"/>
      <c r="D59" s="153"/>
      <c r="E59" s="153"/>
      <c r="F59" s="153"/>
      <c r="G59" s="153"/>
      <c r="H59" s="153"/>
      <c r="I59" s="153"/>
      <c r="J59" s="153"/>
    </row>
    <row r="60" spans="1:2" ht="13.5">
      <c r="A60" s="102" t="s">
        <v>294</v>
      </c>
      <c r="B60" s="108"/>
    </row>
    <row r="61" ht="13.5">
      <c r="B61" s="108"/>
    </row>
    <row r="62" ht="13.5">
      <c r="B62" s="108"/>
    </row>
    <row r="64" spans="1:8" ht="14.25">
      <c r="A64" s="145" t="s">
        <v>279</v>
      </c>
      <c r="B64" s="108"/>
      <c r="C64" s="108"/>
      <c r="E64" s="108"/>
      <c r="F64" s="108"/>
      <c r="G64" s="108"/>
      <c r="H64" s="108"/>
    </row>
    <row r="65" spans="1:8" ht="13.5">
      <c r="A65" s="107"/>
      <c r="B65" s="107"/>
      <c r="C65" s="108"/>
      <c r="E65" s="108"/>
      <c r="F65" s="108"/>
      <c r="G65" s="108"/>
      <c r="H65" s="108"/>
    </row>
    <row r="66" spans="1:10" ht="13.5" customHeight="1">
      <c r="A66" s="289" t="s">
        <v>99</v>
      </c>
      <c r="B66" s="377" t="s">
        <v>191</v>
      </c>
      <c r="C66" s="378"/>
      <c r="D66" s="377" t="s">
        <v>192</v>
      </c>
      <c r="E66" s="378"/>
      <c r="F66" s="169" t="s">
        <v>193</v>
      </c>
      <c r="G66" s="169" t="s">
        <v>194</v>
      </c>
      <c r="H66" s="375" t="s">
        <v>197</v>
      </c>
      <c r="I66" s="377" t="s">
        <v>198</v>
      </c>
      <c r="J66" s="378"/>
    </row>
    <row r="67" spans="1:10" ht="13.5">
      <c r="A67" s="289"/>
      <c r="B67" s="379"/>
      <c r="C67" s="380"/>
      <c r="D67" s="379"/>
      <c r="E67" s="380"/>
      <c r="F67" s="170" t="s">
        <v>195</v>
      </c>
      <c r="G67" s="170" t="s">
        <v>196</v>
      </c>
      <c r="H67" s="376"/>
      <c r="I67" s="379"/>
      <c r="J67" s="380"/>
    </row>
    <row r="68" spans="1:10" ht="12.75" customHeight="1">
      <c r="A68" s="66"/>
      <c r="B68" s="132"/>
      <c r="C68" s="133"/>
      <c r="D68" s="133"/>
      <c r="E68" s="133"/>
      <c r="F68" s="107"/>
      <c r="G68" s="107"/>
      <c r="H68" s="107"/>
      <c r="I68" s="171"/>
      <c r="J68" s="171"/>
    </row>
    <row r="69" spans="1:10" ht="13.5" hidden="1">
      <c r="A69" s="106" t="s">
        <v>166</v>
      </c>
      <c r="B69" s="143"/>
      <c r="C69" s="140">
        <v>1499</v>
      </c>
      <c r="E69" s="140">
        <v>1499</v>
      </c>
      <c r="F69" s="111" t="s">
        <v>199</v>
      </c>
      <c r="G69" s="90">
        <v>32</v>
      </c>
      <c r="H69" s="90">
        <v>2</v>
      </c>
      <c r="J69" s="90">
        <v>254</v>
      </c>
    </row>
    <row r="70" spans="1:10" ht="13.5" hidden="1">
      <c r="A70" s="147" t="s">
        <v>11</v>
      </c>
      <c r="B70" s="143"/>
      <c r="C70" s="140">
        <v>1566</v>
      </c>
      <c r="E70" s="140">
        <v>1566</v>
      </c>
      <c r="F70" s="102">
        <v>169</v>
      </c>
      <c r="G70" s="90">
        <v>26</v>
      </c>
      <c r="H70" s="90">
        <v>3</v>
      </c>
      <c r="J70" s="90">
        <v>192</v>
      </c>
    </row>
    <row r="71" spans="1:10" ht="12.75" customHeight="1" hidden="1">
      <c r="A71" s="147" t="s">
        <v>164</v>
      </c>
      <c r="B71" s="143"/>
      <c r="C71" s="172">
        <v>180</v>
      </c>
      <c r="E71" s="138">
        <v>1472</v>
      </c>
      <c r="F71" s="90">
        <v>254</v>
      </c>
      <c r="G71" s="90">
        <v>35</v>
      </c>
      <c r="H71" s="90">
        <v>4</v>
      </c>
      <c r="J71" s="90">
        <v>285</v>
      </c>
    </row>
    <row r="72" spans="1:10" ht="13.5" hidden="1">
      <c r="A72" s="147" t="s">
        <v>203</v>
      </c>
      <c r="B72" s="143"/>
      <c r="C72" s="138">
        <v>183</v>
      </c>
      <c r="E72" s="138">
        <v>1523</v>
      </c>
      <c r="F72" s="90">
        <v>227</v>
      </c>
      <c r="G72" s="90">
        <v>44</v>
      </c>
      <c r="H72" s="90">
        <v>1</v>
      </c>
      <c r="J72" s="90">
        <v>270</v>
      </c>
    </row>
    <row r="73" spans="1:10" ht="13.5" hidden="1">
      <c r="A73" s="148" t="s">
        <v>259</v>
      </c>
      <c r="B73" s="143"/>
      <c r="C73" s="138">
        <v>152</v>
      </c>
      <c r="E73" s="138">
        <v>1577</v>
      </c>
      <c r="F73" s="90">
        <v>138</v>
      </c>
      <c r="G73" s="90">
        <v>33</v>
      </c>
      <c r="H73" s="90">
        <v>4</v>
      </c>
      <c r="J73" s="90">
        <v>167</v>
      </c>
    </row>
    <row r="74" spans="1:10" ht="13.5" hidden="1">
      <c r="A74" s="148" t="s">
        <v>291</v>
      </c>
      <c r="B74" s="143"/>
      <c r="C74" s="138">
        <v>182</v>
      </c>
      <c r="E74" s="138">
        <v>1603</v>
      </c>
      <c r="F74" s="90">
        <v>224</v>
      </c>
      <c r="G74" s="90">
        <v>28</v>
      </c>
      <c r="H74" s="90">
        <v>4</v>
      </c>
      <c r="J74" s="90">
        <v>248</v>
      </c>
    </row>
    <row r="75" spans="1:10" ht="13.5" hidden="1">
      <c r="A75" s="148" t="s">
        <v>310</v>
      </c>
      <c r="B75" s="143"/>
      <c r="C75" s="138">
        <v>152</v>
      </c>
      <c r="E75" s="138">
        <v>1478</v>
      </c>
      <c r="F75" s="111" t="s">
        <v>200</v>
      </c>
      <c r="G75" s="90">
        <v>25</v>
      </c>
      <c r="H75" s="102">
        <v>3</v>
      </c>
      <c r="J75" s="90">
        <v>210</v>
      </c>
    </row>
    <row r="76" spans="1:10" ht="13.5" hidden="1">
      <c r="A76" s="148" t="s">
        <v>318</v>
      </c>
      <c r="B76" s="143"/>
      <c r="C76" s="138">
        <v>140</v>
      </c>
      <c r="E76" s="138">
        <v>1530</v>
      </c>
      <c r="F76" s="111" t="s">
        <v>248</v>
      </c>
      <c r="G76" s="90">
        <v>23</v>
      </c>
      <c r="H76" s="102">
        <v>3</v>
      </c>
      <c r="J76" s="90">
        <v>55</v>
      </c>
    </row>
    <row r="77" spans="1:10" ht="13.5" hidden="1">
      <c r="A77" s="148" t="s">
        <v>333</v>
      </c>
      <c r="B77" s="143"/>
      <c r="C77" s="138">
        <v>132</v>
      </c>
      <c r="E77" s="138">
        <v>1560</v>
      </c>
      <c r="F77" s="111" t="s">
        <v>266</v>
      </c>
      <c r="G77" s="90">
        <v>18</v>
      </c>
      <c r="H77" s="102">
        <v>2</v>
      </c>
      <c r="J77" s="90">
        <v>38</v>
      </c>
    </row>
    <row r="78" spans="1:10" ht="13.5">
      <c r="A78" s="148" t="s">
        <v>371</v>
      </c>
      <c r="B78" s="143"/>
      <c r="C78" s="138">
        <v>134</v>
      </c>
      <c r="E78" s="138">
        <v>1524</v>
      </c>
      <c r="F78" s="111" t="s">
        <v>303</v>
      </c>
      <c r="G78" s="90">
        <v>14</v>
      </c>
      <c r="H78" s="102">
        <v>7</v>
      </c>
      <c r="J78" s="90">
        <v>31</v>
      </c>
    </row>
    <row r="79" spans="1:10" ht="13.5">
      <c r="A79" s="147" t="s">
        <v>311</v>
      </c>
      <c r="B79" s="143"/>
      <c r="C79" s="138">
        <v>122</v>
      </c>
      <c r="E79" s="138">
        <v>1493</v>
      </c>
      <c r="F79" s="111" t="s">
        <v>317</v>
      </c>
      <c r="G79" s="90">
        <v>26</v>
      </c>
      <c r="H79" s="102">
        <v>3</v>
      </c>
      <c r="J79" s="90">
        <v>31</v>
      </c>
    </row>
    <row r="80" spans="1:10" ht="13.5">
      <c r="A80" s="147" t="s">
        <v>319</v>
      </c>
      <c r="B80" s="143"/>
      <c r="C80" s="138">
        <v>106</v>
      </c>
      <c r="E80" s="138">
        <v>1462</v>
      </c>
      <c r="F80" s="111" t="s">
        <v>323</v>
      </c>
      <c r="G80" s="90">
        <v>14</v>
      </c>
      <c r="H80" s="102">
        <v>1</v>
      </c>
      <c r="J80" s="90">
        <v>24</v>
      </c>
    </row>
    <row r="81" spans="1:10" ht="13.5">
      <c r="A81" s="147" t="s">
        <v>334</v>
      </c>
      <c r="B81" s="143"/>
      <c r="C81" s="138">
        <v>136</v>
      </c>
      <c r="E81" s="138">
        <v>1419</v>
      </c>
      <c r="F81" s="111" t="s">
        <v>344</v>
      </c>
      <c r="G81" s="90">
        <v>16</v>
      </c>
      <c r="H81" s="102">
        <v>4</v>
      </c>
      <c r="J81" s="90">
        <v>22</v>
      </c>
    </row>
    <row r="82" spans="1:10" ht="13.5">
      <c r="A82" s="147" t="s">
        <v>373</v>
      </c>
      <c r="B82" s="143"/>
      <c r="C82" s="138">
        <v>145</v>
      </c>
      <c r="E82" s="138">
        <v>1413</v>
      </c>
      <c r="F82" s="111" t="s">
        <v>378</v>
      </c>
      <c r="G82" s="90">
        <v>15</v>
      </c>
      <c r="H82" s="102">
        <v>2</v>
      </c>
      <c r="J82" s="90">
        <v>18</v>
      </c>
    </row>
    <row r="83" spans="1:10" ht="13.5">
      <c r="A83" s="150"/>
      <c r="B83" s="160"/>
      <c r="C83" s="173"/>
      <c r="D83" s="161"/>
      <c r="E83" s="174"/>
      <c r="F83" s="153"/>
      <c r="G83" s="151"/>
      <c r="H83" s="151"/>
      <c r="I83" s="151"/>
      <c r="J83" s="151"/>
    </row>
    <row r="84" spans="1:8" ht="13.5" hidden="1">
      <c r="A84" s="112" t="s">
        <v>65</v>
      </c>
      <c r="B84" s="108"/>
      <c r="C84" s="108"/>
      <c r="E84" s="108"/>
      <c r="F84" s="108"/>
      <c r="G84" s="108"/>
      <c r="H84" s="108"/>
    </row>
    <row r="85" ht="13.5">
      <c r="A85" s="237" t="s">
        <v>340</v>
      </c>
    </row>
  </sheetData>
  <mergeCells count="11">
    <mergeCell ref="A66:A67"/>
    <mergeCell ref="B27:C27"/>
    <mergeCell ref="A3:A4"/>
    <mergeCell ref="B3:B4"/>
    <mergeCell ref="C3:F3"/>
    <mergeCell ref="B66:C67"/>
    <mergeCell ref="D66:E67"/>
    <mergeCell ref="H66:H67"/>
    <mergeCell ref="I66:J67"/>
    <mergeCell ref="G3:J3"/>
    <mergeCell ref="H44:J44"/>
  </mergeCells>
  <printOptions/>
  <pageMargins left="0.7874015748031497" right="0.7874015748031497" top="0.7874015748031497" bottom="0.984251968503937" header="0.3937007874015748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zoomScaleSheetLayoutView="100" workbookViewId="0" topLeftCell="A25">
      <selection activeCell="L60" sqref="L60"/>
    </sheetView>
  </sheetViews>
  <sheetFormatPr defaultColWidth="9.00390625" defaultRowHeight="12.75"/>
  <cols>
    <col min="1" max="1" width="13.25390625" style="102" customWidth="1"/>
    <col min="2" max="2" width="9.625" style="102" customWidth="1"/>
    <col min="3" max="3" width="9.75390625" style="102" bestFit="1" customWidth="1"/>
    <col min="4" max="4" width="9.625" style="102" customWidth="1"/>
    <col min="5" max="5" width="9.125" style="102" customWidth="1"/>
    <col min="6" max="6" width="9.75390625" style="102" bestFit="1" customWidth="1"/>
    <col min="7" max="7" width="9.25390625" style="102" customWidth="1"/>
    <col min="8" max="8" width="8.375" style="102" customWidth="1"/>
    <col min="9" max="9" width="12.25390625" style="102" customWidth="1"/>
    <col min="10" max="16384" width="9.125" style="102" customWidth="1"/>
  </cols>
  <sheetData>
    <row r="1" spans="1:10" ht="13.5" customHeight="1">
      <c r="A1" s="78" t="s">
        <v>280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3.5" customHeight="1">
      <c r="A2" s="175"/>
      <c r="B2" s="175"/>
      <c r="C2" s="175"/>
      <c r="D2" s="175"/>
      <c r="E2" s="175"/>
      <c r="F2" s="175"/>
      <c r="H2" s="176"/>
      <c r="I2" s="176" t="s">
        <v>34</v>
      </c>
      <c r="J2" s="176"/>
    </row>
    <row r="3" spans="1:10" ht="13.5" customHeight="1">
      <c r="A3" s="67" t="s">
        <v>131</v>
      </c>
      <c r="B3" s="307" t="s">
        <v>35</v>
      </c>
      <c r="C3" s="289"/>
      <c r="D3" s="146" t="s">
        <v>36</v>
      </c>
      <c r="E3" s="146" t="s">
        <v>37</v>
      </c>
      <c r="F3" s="146" t="s">
        <v>38</v>
      </c>
      <c r="G3" s="307" t="s">
        <v>39</v>
      </c>
      <c r="H3" s="289"/>
      <c r="I3" s="58" t="s">
        <v>186</v>
      </c>
      <c r="J3" s="107"/>
    </row>
    <row r="4" spans="1:10" ht="13.5" customHeight="1">
      <c r="A4" s="66"/>
      <c r="B4" s="107"/>
      <c r="C4" s="107"/>
      <c r="D4" s="107"/>
      <c r="E4" s="107"/>
      <c r="F4" s="107"/>
      <c r="G4" s="133"/>
      <c r="H4" s="133"/>
      <c r="I4" s="107"/>
      <c r="J4" s="107"/>
    </row>
    <row r="5" spans="1:10" ht="13.5" customHeight="1" hidden="1">
      <c r="A5" s="147" t="s">
        <v>11</v>
      </c>
      <c r="B5" s="387" t="s">
        <v>171</v>
      </c>
      <c r="C5" s="388"/>
      <c r="D5" s="90">
        <v>19771</v>
      </c>
      <c r="E5" s="90">
        <v>809</v>
      </c>
      <c r="F5" s="90">
        <v>1823</v>
      </c>
      <c r="G5" s="111" t="s">
        <v>132</v>
      </c>
      <c r="H5" s="111"/>
      <c r="I5" s="90">
        <v>3422</v>
      </c>
      <c r="J5" s="90"/>
    </row>
    <row r="6" spans="1:10" ht="13.5" customHeight="1" hidden="1">
      <c r="A6" s="147" t="s">
        <v>164</v>
      </c>
      <c r="B6" s="385">
        <v>21829</v>
      </c>
      <c r="C6" s="386"/>
      <c r="D6" s="90">
        <v>19348</v>
      </c>
      <c r="E6" s="90">
        <v>524</v>
      </c>
      <c r="F6" s="90">
        <v>1957</v>
      </c>
      <c r="H6" s="177" t="s">
        <v>133</v>
      </c>
      <c r="I6" s="90">
        <v>3028</v>
      </c>
      <c r="J6" s="90"/>
    </row>
    <row r="7" spans="1:10" ht="13.5" customHeight="1" hidden="1">
      <c r="A7" s="147" t="s">
        <v>203</v>
      </c>
      <c r="B7" s="385">
        <v>21427</v>
      </c>
      <c r="C7" s="386"/>
      <c r="D7" s="90">
        <v>19284</v>
      </c>
      <c r="E7" s="57" t="s">
        <v>77</v>
      </c>
      <c r="F7" s="90">
        <v>2143</v>
      </c>
      <c r="H7" s="177" t="s">
        <v>134</v>
      </c>
      <c r="I7" s="90">
        <v>851</v>
      </c>
      <c r="J7" s="90"/>
    </row>
    <row r="8" spans="1:10" ht="13.5" customHeight="1" hidden="1">
      <c r="A8" s="147" t="s">
        <v>259</v>
      </c>
      <c r="B8" s="385">
        <v>23359</v>
      </c>
      <c r="C8" s="386"/>
      <c r="D8" s="90">
        <v>21210</v>
      </c>
      <c r="E8" s="57" t="s">
        <v>77</v>
      </c>
      <c r="F8" s="90">
        <v>2149</v>
      </c>
      <c r="H8" s="177" t="s">
        <v>135</v>
      </c>
      <c r="I8" s="90">
        <v>964</v>
      </c>
      <c r="J8" s="90"/>
    </row>
    <row r="9" spans="1:10" ht="13.5" customHeight="1" hidden="1">
      <c r="A9" s="147" t="s">
        <v>291</v>
      </c>
      <c r="B9" s="385">
        <v>23634</v>
      </c>
      <c r="C9" s="386"/>
      <c r="D9" s="90">
        <v>21807</v>
      </c>
      <c r="E9" s="57" t="s">
        <v>77</v>
      </c>
      <c r="F9" s="90">
        <v>1827</v>
      </c>
      <c r="H9" s="177" t="s">
        <v>136</v>
      </c>
      <c r="I9" s="90">
        <v>960</v>
      </c>
      <c r="J9" s="90"/>
    </row>
    <row r="10" spans="1:10" ht="13.5" customHeight="1" hidden="1">
      <c r="A10" s="147" t="s">
        <v>310</v>
      </c>
      <c r="B10" s="385">
        <v>35209</v>
      </c>
      <c r="C10" s="386"/>
      <c r="D10" s="90">
        <v>33309</v>
      </c>
      <c r="E10" s="57" t="s">
        <v>77</v>
      </c>
      <c r="F10" s="90">
        <v>1900</v>
      </c>
      <c r="G10" s="111"/>
      <c r="H10" s="177">
        <v>95</v>
      </c>
      <c r="I10" s="90">
        <v>1788</v>
      </c>
      <c r="J10" s="90"/>
    </row>
    <row r="11" spans="1:10" ht="13.5" customHeight="1" hidden="1">
      <c r="A11" s="147" t="s">
        <v>318</v>
      </c>
      <c r="B11" s="385">
        <v>36289</v>
      </c>
      <c r="C11" s="386"/>
      <c r="D11" s="90">
        <v>34395</v>
      </c>
      <c r="E11" s="57" t="s">
        <v>249</v>
      </c>
      <c r="F11" s="90">
        <v>1894</v>
      </c>
      <c r="G11" s="111"/>
      <c r="H11" s="177">
        <v>97</v>
      </c>
      <c r="I11" s="90">
        <v>1951</v>
      </c>
      <c r="J11" s="90"/>
    </row>
    <row r="12" spans="1:10" ht="13.5" customHeight="1" hidden="1">
      <c r="A12" s="147" t="s">
        <v>335</v>
      </c>
      <c r="B12" s="385">
        <v>37610</v>
      </c>
      <c r="C12" s="386"/>
      <c r="D12" s="90">
        <v>35337</v>
      </c>
      <c r="E12" s="57" t="s">
        <v>249</v>
      </c>
      <c r="F12" s="90">
        <v>2273</v>
      </c>
      <c r="G12" s="111"/>
      <c r="H12" s="177">
        <v>99</v>
      </c>
      <c r="I12" s="90">
        <v>2033</v>
      </c>
      <c r="J12" s="90"/>
    </row>
    <row r="13" spans="1:10" ht="13.5" customHeight="1">
      <c r="A13" s="147" t="s">
        <v>369</v>
      </c>
      <c r="B13" s="385">
        <v>38063</v>
      </c>
      <c r="C13" s="386"/>
      <c r="D13" s="90">
        <v>35319</v>
      </c>
      <c r="E13" s="57" t="s">
        <v>249</v>
      </c>
      <c r="F13" s="90">
        <v>2744</v>
      </c>
      <c r="G13" s="111"/>
      <c r="H13" s="177">
        <v>98</v>
      </c>
      <c r="I13" s="90">
        <v>1983</v>
      </c>
      <c r="J13" s="90"/>
    </row>
    <row r="14" spans="1:10" ht="13.5" customHeight="1">
      <c r="A14" s="147" t="s">
        <v>311</v>
      </c>
      <c r="B14" s="385">
        <v>37793</v>
      </c>
      <c r="C14" s="386"/>
      <c r="D14" s="90">
        <v>35070</v>
      </c>
      <c r="E14" s="57" t="s">
        <v>249</v>
      </c>
      <c r="F14" s="90">
        <v>2723</v>
      </c>
      <c r="G14" s="111"/>
      <c r="H14" s="177">
        <v>97</v>
      </c>
      <c r="I14" s="90">
        <v>1962</v>
      </c>
      <c r="J14" s="90"/>
    </row>
    <row r="15" spans="1:10" ht="13.5" customHeight="1">
      <c r="A15" s="147" t="s">
        <v>319</v>
      </c>
      <c r="B15" s="385">
        <v>37073</v>
      </c>
      <c r="C15" s="386"/>
      <c r="D15" s="90">
        <v>34593</v>
      </c>
      <c r="E15" s="57" t="s">
        <v>249</v>
      </c>
      <c r="F15" s="90">
        <v>2480</v>
      </c>
      <c r="G15" s="111"/>
      <c r="H15" s="177">
        <v>96</v>
      </c>
      <c r="I15" s="90">
        <v>1900</v>
      </c>
      <c r="J15" s="90"/>
    </row>
    <row r="16" spans="1:10" ht="13.5" customHeight="1">
      <c r="A16" s="147" t="s">
        <v>332</v>
      </c>
      <c r="B16" s="385">
        <v>36408</v>
      </c>
      <c r="C16" s="386"/>
      <c r="D16" s="90">
        <v>33916</v>
      </c>
      <c r="E16" s="57" t="s">
        <v>249</v>
      </c>
      <c r="F16" s="90">
        <v>2492</v>
      </c>
      <c r="G16" s="111"/>
      <c r="H16" s="177">
        <v>93</v>
      </c>
      <c r="I16" s="90">
        <v>1917</v>
      </c>
      <c r="J16" s="90"/>
    </row>
    <row r="17" spans="1:10" ht="13.5" customHeight="1">
      <c r="A17" s="147" t="s">
        <v>366</v>
      </c>
      <c r="B17" s="385">
        <v>33838</v>
      </c>
      <c r="C17" s="386"/>
      <c r="D17" s="90">
        <v>31406</v>
      </c>
      <c r="E17" s="57" t="s">
        <v>249</v>
      </c>
      <c r="F17" s="90">
        <v>2432</v>
      </c>
      <c r="G17" s="111"/>
      <c r="H17" s="177">
        <v>92</v>
      </c>
      <c r="I17" s="90">
        <v>1794</v>
      </c>
      <c r="J17" s="90"/>
    </row>
    <row r="18" spans="1:10" ht="13.5" customHeight="1">
      <c r="A18" s="150"/>
      <c r="B18" s="383"/>
      <c r="C18" s="384"/>
      <c r="D18" s="151"/>
      <c r="E18" s="151"/>
      <c r="F18" s="151"/>
      <c r="G18" s="151"/>
      <c r="H18" s="179"/>
      <c r="I18" s="151"/>
      <c r="J18" s="175"/>
    </row>
    <row r="19" spans="1:10" ht="13.5" customHeight="1">
      <c r="A19" s="236" t="s">
        <v>346</v>
      </c>
      <c r="B19" s="108"/>
      <c r="C19" s="108"/>
      <c r="D19" s="108"/>
      <c r="E19" s="108"/>
      <c r="F19" s="108"/>
      <c r="G19" s="108"/>
      <c r="H19" s="108"/>
      <c r="I19" s="108"/>
      <c r="J19" s="108"/>
    </row>
    <row r="20" ht="13.5" customHeight="1">
      <c r="A20" s="102" t="s">
        <v>345</v>
      </c>
    </row>
    <row r="21" ht="13.5" customHeight="1"/>
    <row r="22" ht="13.5" customHeight="1"/>
    <row r="23" ht="13.5" customHeight="1"/>
    <row r="24" spans="1:4" ht="13.5" customHeight="1">
      <c r="A24" s="145" t="s">
        <v>281</v>
      </c>
      <c r="B24" s="108"/>
      <c r="C24" s="108"/>
      <c r="D24" s="108"/>
    </row>
    <row r="25" spans="1:10" ht="13.5" customHeight="1">
      <c r="A25" s="108"/>
      <c r="B25" s="108"/>
      <c r="C25" s="108"/>
      <c r="I25" s="181" t="s">
        <v>60</v>
      </c>
      <c r="J25" s="181"/>
    </row>
    <row r="26" spans="1:10" ht="13.5" customHeight="1">
      <c r="A26" s="67" t="s">
        <v>131</v>
      </c>
      <c r="B26" s="307" t="s">
        <v>35</v>
      </c>
      <c r="C26" s="308"/>
      <c r="D26" s="289"/>
      <c r="E26" s="307" t="s">
        <v>40</v>
      </c>
      <c r="F26" s="308"/>
      <c r="G26" s="289"/>
      <c r="H26" s="307" t="s">
        <v>41</v>
      </c>
      <c r="I26" s="308"/>
      <c r="J26" s="107"/>
    </row>
    <row r="27" spans="1:10" ht="13.5" customHeight="1">
      <c r="A27" s="66"/>
      <c r="B27" s="182"/>
      <c r="C27" s="183"/>
      <c r="D27" s="183"/>
      <c r="E27" s="183"/>
      <c r="F27" s="183"/>
      <c r="G27" s="183"/>
      <c r="H27" s="183"/>
      <c r="I27" s="183"/>
      <c r="J27" s="107"/>
    </row>
    <row r="28" spans="1:10" ht="13.5" customHeight="1" hidden="1">
      <c r="A28" s="147" t="s">
        <v>11</v>
      </c>
      <c r="B28" s="184"/>
      <c r="C28" s="138">
        <v>24554</v>
      </c>
      <c r="D28" s="138"/>
      <c r="E28" s="184"/>
      <c r="F28" s="138">
        <v>19708</v>
      </c>
      <c r="G28" s="138"/>
      <c r="H28" s="184"/>
      <c r="I28" s="138">
        <v>4846</v>
      </c>
      <c r="J28" s="111"/>
    </row>
    <row r="29" spans="1:10" ht="13.5" customHeight="1" hidden="1">
      <c r="A29" s="147" t="s">
        <v>164</v>
      </c>
      <c r="B29" s="184"/>
      <c r="C29" s="138">
        <v>25169</v>
      </c>
      <c r="D29" s="138"/>
      <c r="E29" s="184"/>
      <c r="F29" s="138">
        <v>20235</v>
      </c>
      <c r="G29" s="138"/>
      <c r="H29" s="184"/>
      <c r="I29" s="138">
        <v>4934</v>
      </c>
      <c r="J29" s="111"/>
    </row>
    <row r="30" spans="1:10" ht="13.5" customHeight="1" hidden="1">
      <c r="A30" s="147" t="s">
        <v>203</v>
      </c>
      <c r="B30" s="184"/>
      <c r="C30" s="138">
        <v>25119</v>
      </c>
      <c r="D30" s="138"/>
      <c r="E30" s="184"/>
      <c r="F30" s="138">
        <v>20570</v>
      </c>
      <c r="G30" s="138"/>
      <c r="H30" s="184"/>
      <c r="I30" s="138">
        <v>4549</v>
      </c>
      <c r="J30" s="111"/>
    </row>
    <row r="31" spans="1:10" ht="13.5" customHeight="1" hidden="1">
      <c r="A31" s="185" t="s">
        <v>257</v>
      </c>
      <c r="B31" s="184"/>
      <c r="C31" s="138">
        <v>25933</v>
      </c>
      <c r="D31" s="138"/>
      <c r="E31" s="184"/>
      <c r="F31" s="138">
        <v>21334</v>
      </c>
      <c r="G31" s="138"/>
      <c r="H31" s="184"/>
      <c r="I31" s="138">
        <v>4599</v>
      </c>
      <c r="J31" s="111"/>
    </row>
    <row r="32" spans="1:10" ht="13.5" customHeight="1" hidden="1">
      <c r="A32" s="185" t="s">
        <v>289</v>
      </c>
      <c r="B32" s="184"/>
      <c r="C32" s="138">
        <v>24988</v>
      </c>
      <c r="D32" s="138"/>
      <c r="E32" s="184"/>
      <c r="F32" s="138">
        <v>20864</v>
      </c>
      <c r="G32" s="138"/>
      <c r="H32" s="184"/>
      <c r="I32" s="138">
        <v>4124</v>
      </c>
      <c r="J32" s="111"/>
    </row>
    <row r="33" spans="1:10" ht="13.5" customHeight="1" hidden="1">
      <c r="A33" s="185" t="s">
        <v>312</v>
      </c>
      <c r="B33" s="184"/>
      <c r="C33" s="138">
        <v>24208</v>
      </c>
      <c r="D33" s="138"/>
      <c r="E33" s="184"/>
      <c r="F33" s="138">
        <v>20158</v>
      </c>
      <c r="G33" s="138"/>
      <c r="H33" s="184"/>
      <c r="I33" s="138">
        <v>4050</v>
      </c>
      <c r="J33" s="111"/>
    </row>
    <row r="34" spans="1:10" ht="13.5" customHeight="1" hidden="1">
      <c r="A34" s="185" t="s">
        <v>324</v>
      </c>
      <c r="B34" s="184"/>
      <c r="C34" s="138">
        <v>24293</v>
      </c>
      <c r="D34" s="138"/>
      <c r="E34" s="184"/>
      <c r="F34" s="138">
        <v>19645</v>
      </c>
      <c r="G34" s="138"/>
      <c r="H34" s="184"/>
      <c r="I34" s="138">
        <v>4648</v>
      </c>
      <c r="J34" s="111"/>
    </row>
    <row r="35" spans="1:10" ht="13.5" customHeight="1" hidden="1">
      <c r="A35" s="185" t="s">
        <v>342</v>
      </c>
      <c r="B35" s="184"/>
      <c r="C35" s="138">
        <v>23375</v>
      </c>
      <c r="D35" s="138"/>
      <c r="E35" s="184"/>
      <c r="F35" s="138">
        <v>19665</v>
      </c>
      <c r="G35" s="138"/>
      <c r="H35" s="184"/>
      <c r="I35" s="138">
        <v>3710</v>
      </c>
      <c r="J35" s="111"/>
    </row>
    <row r="36" spans="1:10" ht="13.5" customHeight="1">
      <c r="A36" s="147" t="s">
        <v>369</v>
      </c>
      <c r="B36" s="184"/>
      <c r="C36" s="138">
        <v>23065</v>
      </c>
      <c r="D36" s="138"/>
      <c r="E36" s="184"/>
      <c r="F36" s="138">
        <v>18955</v>
      </c>
      <c r="G36" s="138"/>
      <c r="H36" s="184"/>
      <c r="I36" s="138">
        <v>4110</v>
      </c>
      <c r="J36" s="111"/>
    </row>
    <row r="37" spans="1:10" ht="13.5" customHeight="1">
      <c r="A37" s="147" t="s">
        <v>311</v>
      </c>
      <c r="B37" s="184"/>
      <c r="C37" s="138">
        <v>21892</v>
      </c>
      <c r="D37" s="138"/>
      <c r="E37" s="184"/>
      <c r="F37" s="138">
        <v>18391</v>
      </c>
      <c r="G37" s="138"/>
      <c r="H37" s="184"/>
      <c r="I37" s="138">
        <v>3501</v>
      </c>
      <c r="J37" s="111"/>
    </row>
    <row r="38" spans="1:10" ht="13.5" customHeight="1">
      <c r="A38" s="147" t="s">
        <v>319</v>
      </c>
      <c r="B38" s="184"/>
      <c r="C38" s="138">
        <v>21814</v>
      </c>
      <c r="D38" s="138"/>
      <c r="E38" s="184"/>
      <c r="F38" s="138">
        <v>18025</v>
      </c>
      <c r="G38" s="138"/>
      <c r="H38" s="184"/>
      <c r="I38" s="138">
        <v>3789</v>
      </c>
      <c r="J38" s="111"/>
    </row>
    <row r="39" spans="1:10" ht="13.5" customHeight="1">
      <c r="A39" s="147" t="s">
        <v>341</v>
      </c>
      <c r="B39" s="184"/>
      <c r="C39" s="138">
        <v>22016</v>
      </c>
      <c r="D39" s="138"/>
      <c r="E39" s="184"/>
      <c r="F39" s="138">
        <v>18091</v>
      </c>
      <c r="G39" s="138"/>
      <c r="H39" s="184"/>
      <c r="I39" s="138">
        <v>3925</v>
      </c>
      <c r="J39" s="111"/>
    </row>
    <row r="40" spans="1:10" ht="13.5" customHeight="1">
      <c r="A40" s="147" t="s">
        <v>366</v>
      </c>
      <c r="B40" s="184"/>
      <c r="C40" s="138">
        <v>20423</v>
      </c>
      <c r="D40" s="138"/>
      <c r="E40" s="184"/>
      <c r="F40" s="138">
        <v>17225</v>
      </c>
      <c r="G40" s="138"/>
      <c r="H40" s="184"/>
      <c r="I40" s="138">
        <v>3198</v>
      </c>
      <c r="J40" s="111"/>
    </row>
    <row r="41" spans="1:10" ht="13.5" customHeight="1">
      <c r="A41" s="150"/>
      <c r="B41" s="186"/>
      <c r="C41" s="178"/>
      <c r="D41" s="173"/>
      <c r="E41" s="174"/>
      <c r="F41" s="173"/>
      <c r="G41" s="173"/>
      <c r="H41" s="174"/>
      <c r="I41" s="187"/>
      <c r="J41" s="175"/>
    </row>
    <row r="42" spans="1:4" ht="13.5" customHeight="1">
      <c r="A42" s="237" t="s">
        <v>343</v>
      </c>
      <c r="B42" s="108"/>
      <c r="C42" s="108"/>
      <c r="D42" s="108"/>
    </row>
    <row r="43" spans="1:4" ht="13.5" customHeight="1">
      <c r="A43" s="112"/>
      <c r="B43" s="108"/>
      <c r="C43" s="108"/>
      <c r="D43" s="108"/>
    </row>
    <row r="44" spans="1:4" ht="13.5" customHeight="1">
      <c r="A44" s="112"/>
      <c r="B44" s="108"/>
      <c r="C44" s="108"/>
      <c r="D44" s="108"/>
    </row>
    <row r="45" spans="1:4" ht="13.5" customHeight="1">
      <c r="A45" s="112"/>
      <c r="B45" s="108"/>
      <c r="C45" s="108"/>
      <c r="D45" s="108"/>
    </row>
    <row r="46" ht="13.5" customHeight="1"/>
    <row r="47" spans="1:7" ht="13.5" customHeight="1">
      <c r="A47" s="145" t="s">
        <v>282</v>
      </c>
      <c r="B47" s="108"/>
      <c r="C47" s="108"/>
      <c r="D47" s="108"/>
      <c r="E47" s="108"/>
      <c r="G47" s="108"/>
    </row>
    <row r="48" spans="1:10" ht="13.5" customHeight="1">
      <c r="A48" s="108"/>
      <c r="B48" s="108"/>
      <c r="C48" s="108"/>
      <c r="D48" s="108"/>
      <c r="E48" s="108"/>
      <c r="G48" s="108"/>
      <c r="H48" s="180"/>
      <c r="I48" s="180"/>
      <c r="J48" s="180"/>
    </row>
    <row r="49" spans="1:10" ht="13.5" customHeight="1">
      <c r="A49" s="306" t="s">
        <v>98</v>
      </c>
      <c r="B49" s="361" t="s">
        <v>42</v>
      </c>
      <c r="C49" s="361" t="s">
        <v>43</v>
      </c>
      <c r="D49" s="361" t="s">
        <v>152</v>
      </c>
      <c r="E49" s="361" t="s">
        <v>44</v>
      </c>
      <c r="F49" s="361" t="s">
        <v>45</v>
      </c>
      <c r="G49" s="361" t="s">
        <v>185</v>
      </c>
      <c r="H49" s="361" t="s">
        <v>153</v>
      </c>
      <c r="I49" s="314" t="s">
        <v>187</v>
      </c>
      <c r="J49" s="188"/>
    </row>
    <row r="50" spans="1:10" ht="13.5" customHeight="1">
      <c r="A50" s="392"/>
      <c r="B50" s="361"/>
      <c r="C50" s="361"/>
      <c r="D50" s="361"/>
      <c r="E50" s="361"/>
      <c r="F50" s="361"/>
      <c r="G50" s="361"/>
      <c r="H50" s="361"/>
      <c r="I50" s="316"/>
      <c r="J50" s="188"/>
    </row>
    <row r="51" spans="1:10" ht="13.5" customHeight="1">
      <c r="A51" s="130"/>
      <c r="B51" s="188"/>
      <c r="C51" s="155"/>
      <c r="D51" s="155"/>
      <c r="E51" s="155"/>
      <c r="F51" s="155"/>
      <c r="G51" s="155"/>
      <c r="H51" s="155"/>
      <c r="I51" s="155"/>
      <c r="J51" s="155"/>
    </row>
    <row r="52" spans="1:10" ht="13.5" hidden="1">
      <c r="A52" s="189" t="s">
        <v>11</v>
      </c>
      <c r="B52" s="190">
        <v>72</v>
      </c>
      <c r="C52" s="72">
        <v>2</v>
      </c>
      <c r="D52" s="72">
        <v>17</v>
      </c>
      <c r="E52" s="72">
        <v>111</v>
      </c>
      <c r="F52" s="95">
        <v>120</v>
      </c>
      <c r="G52" s="72">
        <v>55</v>
      </c>
      <c r="H52" s="191">
        <v>931</v>
      </c>
      <c r="I52" s="72">
        <v>1</v>
      </c>
      <c r="J52" s="72"/>
    </row>
    <row r="53" spans="1:10" ht="13.5" customHeight="1" hidden="1">
      <c r="A53" s="189" t="s">
        <v>164</v>
      </c>
      <c r="B53" s="190">
        <v>71</v>
      </c>
      <c r="C53" s="72">
        <v>2</v>
      </c>
      <c r="D53" s="72">
        <v>16</v>
      </c>
      <c r="E53" s="72">
        <v>108</v>
      </c>
      <c r="F53" s="95">
        <v>120</v>
      </c>
      <c r="G53" s="72">
        <v>53</v>
      </c>
      <c r="H53" s="191">
        <v>919</v>
      </c>
      <c r="I53" s="72">
        <v>1</v>
      </c>
      <c r="J53" s="72"/>
    </row>
    <row r="54" spans="1:10" ht="13.5" customHeight="1" hidden="1">
      <c r="A54" s="189" t="s">
        <v>203</v>
      </c>
      <c r="B54" s="190">
        <v>70</v>
      </c>
      <c r="C54" s="72">
        <v>1</v>
      </c>
      <c r="D54" s="72">
        <v>15</v>
      </c>
      <c r="E54" s="72">
        <v>104</v>
      </c>
      <c r="F54" s="95">
        <v>119</v>
      </c>
      <c r="G54" s="72">
        <v>51</v>
      </c>
      <c r="H54" s="191">
        <v>949</v>
      </c>
      <c r="I54" s="72">
        <v>1</v>
      </c>
      <c r="J54" s="72"/>
    </row>
    <row r="55" spans="1:10" ht="13.5" customHeight="1" hidden="1">
      <c r="A55" s="189" t="s">
        <v>259</v>
      </c>
      <c r="B55" s="192">
        <v>63</v>
      </c>
      <c r="C55" s="193">
        <v>1</v>
      </c>
      <c r="D55" s="193">
        <v>13</v>
      </c>
      <c r="E55" s="193">
        <v>99</v>
      </c>
      <c r="F55" s="97">
        <v>112</v>
      </c>
      <c r="G55" s="193">
        <v>51</v>
      </c>
      <c r="H55" s="194">
        <v>996</v>
      </c>
      <c r="I55" s="193">
        <v>1</v>
      </c>
      <c r="J55" s="193"/>
    </row>
    <row r="56" spans="1:10" ht="13.5" hidden="1">
      <c r="A56" s="189" t="s">
        <v>291</v>
      </c>
      <c r="B56" s="192">
        <v>62</v>
      </c>
      <c r="C56" s="193">
        <v>1</v>
      </c>
      <c r="D56" s="193">
        <v>13</v>
      </c>
      <c r="E56" s="193">
        <v>97</v>
      </c>
      <c r="F56" s="97">
        <v>112</v>
      </c>
      <c r="G56" s="193">
        <v>50</v>
      </c>
      <c r="H56" s="195">
        <v>1047</v>
      </c>
      <c r="I56" s="193">
        <v>1</v>
      </c>
      <c r="J56" s="193"/>
    </row>
    <row r="57" spans="1:10" ht="13.5" hidden="1">
      <c r="A57" s="189" t="s">
        <v>310</v>
      </c>
      <c r="B57" s="192">
        <v>61</v>
      </c>
      <c r="C57" s="193">
        <v>1</v>
      </c>
      <c r="D57" s="193">
        <v>13</v>
      </c>
      <c r="E57" s="193">
        <v>97</v>
      </c>
      <c r="F57" s="97">
        <v>112</v>
      </c>
      <c r="G57" s="193">
        <v>51</v>
      </c>
      <c r="H57" s="195">
        <v>1075</v>
      </c>
      <c r="I57" s="193">
        <v>1</v>
      </c>
      <c r="J57" s="193"/>
    </row>
    <row r="58" spans="1:10" ht="13.5" hidden="1">
      <c r="A58" s="189" t="s">
        <v>318</v>
      </c>
      <c r="B58" s="192">
        <v>56</v>
      </c>
      <c r="C58" s="193">
        <v>1</v>
      </c>
      <c r="D58" s="193">
        <v>11</v>
      </c>
      <c r="E58" s="193">
        <v>95</v>
      </c>
      <c r="F58" s="97">
        <v>116</v>
      </c>
      <c r="G58" s="193">
        <v>51</v>
      </c>
      <c r="H58" s="195">
        <v>1110</v>
      </c>
      <c r="I58" s="193">
        <v>1</v>
      </c>
      <c r="J58" s="193"/>
    </row>
    <row r="59" spans="1:10" ht="13.5">
      <c r="A59" s="189" t="s">
        <v>333</v>
      </c>
      <c r="B59" s="192">
        <v>56</v>
      </c>
      <c r="C59" s="193">
        <v>1</v>
      </c>
      <c r="D59" s="193">
        <v>11</v>
      </c>
      <c r="E59" s="193">
        <v>94</v>
      </c>
      <c r="F59" s="97">
        <v>118</v>
      </c>
      <c r="G59" s="193">
        <v>51</v>
      </c>
      <c r="H59" s="195">
        <v>1149</v>
      </c>
      <c r="I59" s="193">
        <v>1</v>
      </c>
      <c r="J59" s="193"/>
    </row>
    <row r="60" spans="1:10" ht="13.5">
      <c r="A60" s="189" t="s">
        <v>290</v>
      </c>
      <c r="B60" s="192">
        <v>55</v>
      </c>
      <c r="C60" s="193">
        <v>1</v>
      </c>
      <c r="D60" s="193">
        <v>12</v>
      </c>
      <c r="E60" s="193">
        <v>94</v>
      </c>
      <c r="F60" s="97">
        <v>120</v>
      </c>
      <c r="G60" s="193">
        <v>53</v>
      </c>
      <c r="H60" s="195">
        <v>1176</v>
      </c>
      <c r="I60" s="193">
        <v>1</v>
      </c>
      <c r="J60" s="193"/>
    </row>
    <row r="61" spans="1:10" ht="13.5">
      <c r="A61" s="189" t="s">
        <v>311</v>
      </c>
      <c r="B61" s="192">
        <v>51</v>
      </c>
      <c r="C61" s="193">
        <v>1</v>
      </c>
      <c r="D61" s="193">
        <v>11</v>
      </c>
      <c r="E61" s="193">
        <v>92</v>
      </c>
      <c r="F61" s="97">
        <v>122</v>
      </c>
      <c r="G61" s="193">
        <v>50</v>
      </c>
      <c r="H61" s="195">
        <v>1185</v>
      </c>
      <c r="I61" s="193">
        <v>1</v>
      </c>
      <c r="J61" s="193"/>
    </row>
    <row r="62" spans="1:10" ht="13.5">
      <c r="A62" s="189" t="s">
        <v>319</v>
      </c>
      <c r="B62" s="192">
        <v>51</v>
      </c>
      <c r="C62" s="193">
        <v>1</v>
      </c>
      <c r="D62" s="193">
        <v>11</v>
      </c>
      <c r="E62" s="193">
        <v>91</v>
      </c>
      <c r="F62" s="97">
        <v>121</v>
      </c>
      <c r="G62" s="193">
        <v>54</v>
      </c>
      <c r="H62" s="195">
        <v>1191</v>
      </c>
      <c r="I62" s="193">
        <v>1</v>
      </c>
      <c r="J62" s="193"/>
    </row>
    <row r="63" spans="1:10" ht="13.5">
      <c r="A63" s="189" t="s">
        <v>334</v>
      </c>
      <c r="B63" s="192">
        <v>52</v>
      </c>
      <c r="C63" s="193">
        <v>1</v>
      </c>
      <c r="D63" s="193">
        <v>11</v>
      </c>
      <c r="E63" s="193">
        <v>90</v>
      </c>
      <c r="F63" s="97">
        <v>123</v>
      </c>
      <c r="G63" s="193">
        <v>63</v>
      </c>
      <c r="H63" s="195">
        <v>1190</v>
      </c>
      <c r="I63" s="193">
        <v>1</v>
      </c>
      <c r="J63" s="193"/>
    </row>
    <row r="64" spans="1:10" ht="13.5" customHeight="1">
      <c r="A64" s="152"/>
      <c r="B64" s="196"/>
      <c r="C64" s="152"/>
      <c r="D64" s="152"/>
      <c r="E64" s="152"/>
      <c r="F64" s="152"/>
      <c r="G64" s="152"/>
      <c r="H64" s="153"/>
      <c r="I64" s="153"/>
      <c r="J64" s="105"/>
    </row>
    <row r="65" spans="4:7" ht="13.5" customHeight="1">
      <c r="D65" s="108"/>
      <c r="E65" s="108"/>
      <c r="G65" s="108"/>
    </row>
    <row r="66" ht="13.5" customHeight="1"/>
    <row r="67" spans="1:10" ht="13.5" customHeight="1">
      <c r="A67" s="306" t="s">
        <v>98</v>
      </c>
      <c r="B67" s="389" t="s">
        <v>59</v>
      </c>
      <c r="C67" s="393" t="s">
        <v>58</v>
      </c>
      <c r="D67" s="389" t="s">
        <v>46</v>
      </c>
      <c r="E67" s="389" t="s">
        <v>150</v>
      </c>
      <c r="F67" s="389" t="s">
        <v>151</v>
      </c>
      <c r="G67" s="389" t="s">
        <v>47</v>
      </c>
      <c r="H67" s="389" t="s">
        <v>148</v>
      </c>
      <c r="I67" s="389" t="s">
        <v>141</v>
      </c>
      <c r="J67" s="390" t="s">
        <v>149</v>
      </c>
    </row>
    <row r="68" spans="1:10" ht="13.5" customHeight="1">
      <c r="A68" s="392"/>
      <c r="B68" s="389"/>
      <c r="C68" s="394"/>
      <c r="D68" s="389"/>
      <c r="E68" s="389"/>
      <c r="F68" s="389"/>
      <c r="G68" s="389"/>
      <c r="H68" s="389"/>
      <c r="I68" s="389"/>
      <c r="J68" s="391"/>
    </row>
    <row r="69" spans="1:10" ht="13.5">
      <c r="A69" s="130"/>
      <c r="B69" s="198"/>
      <c r="C69" s="197"/>
      <c r="D69" s="166"/>
      <c r="E69" s="166"/>
      <c r="F69" s="166"/>
      <c r="G69" s="166"/>
      <c r="H69" s="166"/>
      <c r="I69" s="166"/>
      <c r="J69" s="166"/>
    </row>
    <row r="70" spans="1:10" ht="13.5" hidden="1">
      <c r="A70" s="189" t="s">
        <v>11</v>
      </c>
      <c r="B70" s="143">
        <v>14</v>
      </c>
      <c r="C70" s="105">
        <v>2</v>
      </c>
      <c r="D70" s="102">
        <v>2</v>
      </c>
      <c r="E70" s="102">
        <v>12</v>
      </c>
      <c r="F70" s="102">
        <v>1</v>
      </c>
      <c r="G70" s="102">
        <v>59</v>
      </c>
      <c r="H70" s="102">
        <v>3</v>
      </c>
      <c r="I70" s="102">
        <v>64</v>
      </c>
      <c r="J70" s="102">
        <v>2</v>
      </c>
    </row>
    <row r="71" spans="1:10" ht="13.5" customHeight="1" hidden="1">
      <c r="A71" s="189" t="s">
        <v>164</v>
      </c>
      <c r="B71" s="143">
        <v>14</v>
      </c>
      <c r="C71" s="105">
        <v>2</v>
      </c>
      <c r="D71" s="102">
        <v>2</v>
      </c>
      <c r="E71" s="102">
        <v>12</v>
      </c>
      <c r="F71" s="102">
        <v>1</v>
      </c>
      <c r="G71" s="102">
        <v>59</v>
      </c>
      <c r="H71" s="102">
        <v>3</v>
      </c>
      <c r="I71" s="102">
        <v>64</v>
      </c>
      <c r="J71" s="102">
        <v>2</v>
      </c>
    </row>
    <row r="72" spans="1:10" ht="13.5" customHeight="1" hidden="1">
      <c r="A72" s="189" t="s">
        <v>203</v>
      </c>
      <c r="B72" s="143">
        <v>16</v>
      </c>
      <c r="C72" s="105">
        <v>2</v>
      </c>
      <c r="D72" s="102">
        <v>2</v>
      </c>
      <c r="E72" s="102">
        <v>12</v>
      </c>
      <c r="F72" s="102">
        <v>1</v>
      </c>
      <c r="G72" s="102">
        <v>59</v>
      </c>
      <c r="H72" s="102">
        <v>3</v>
      </c>
      <c r="I72" s="102">
        <v>64</v>
      </c>
      <c r="J72" s="102">
        <v>2</v>
      </c>
    </row>
    <row r="73" spans="1:10" ht="13.5" customHeight="1" hidden="1">
      <c r="A73" s="189" t="s">
        <v>259</v>
      </c>
      <c r="B73" s="143">
        <v>12</v>
      </c>
      <c r="C73" s="105">
        <v>2</v>
      </c>
      <c r="D73" s="102">
        <v>2</v>
      </c>
      <c r="E73" s="102">
        <v>12</v>
      </c>
      <c r="F73" s="102">
        <v>1</v>
      </c>
      <c r="G73" s="102">
        <v>50</v>
      </c>
      <c r="H73" s="102">
        <v>3</v>
      </c>
      <c r="I73" s="102">
        <v>64</v>
      </c>
      <c r="J73" s="102">
        <v>1</v>
      </c>
    </row>
    <row r="74" spans="1:10" ht="13.5" customHeight="1" hidden="1">
      <c r="A74" s="189" t="s">
        <v>291</v>
      </c>
      <c r="B74" s="143">
        <v>12</v>
      </c>
      <c r="C74" s="105">
        <v>2</v>
      </c>
      <c r="D74" s="102">
        <v>2</v>
      </c>
      <c r="E74" s="102">
        <v>12</v>
      </c>
      <c r="F74" s="102">
        <v>1</v>
      </c>
      <c r="G74" s="102">
        <v>48</v>
      </c>
      <c r="H74" s="102">
        <v>4</v>
      </c>
      <c r="I74" s="102">
        <v>64</v>
      </c>
      <c r="J74" s="199">
        <v>1</v>
      </c>
    </row>
    <row r="75" spans="1:10" ht="13.5" hidden="1">
      <c r="A75" s="189" t="s">
        <v>310</v>
      </c>
      <c r="B75" s="143">
        <v>12</v>
      </c>
      <c r="C75" s="105">
        <v>2</v>
      </c>
      <c r="D75" s="102">
        <v>2</v>
      </c>
      <c r="E75" s="102">
        <v>12</v>
      </c>
      <c r="F75" s="102">
        <v>1</v>
      </c>
      <c r="G75" s="102">
        <v>47</v>
      </c>
      <c r="H75" s="102">
        <v>4</v>
      </c>
      <c r="I75" s="200">
        <v>64</v>
      </c>
      <c r="J75" s="200">
        <v>1</v>
      </c>
    </row>
    <row r="76" spans="1:10" ht="13.5" hidden="1">
      <c r="A76" s="189" t="s">
        <v>318</v>
      </c>
      <c r="B76" s="143">
        <v>12</v>
      </c>
      <c r="C76" s="105">
        <v>2</v>
      </c>
      <c r="D76" s="102">
        <v>2</v>
      </c>
      <c r="E76" s="102">
        <v>12</v>
      </c>
      <c r="F76" s="102">
        <v>1</v>
      </c>
      <c r="G76" s="102">
        <v>47</v>
      </c>
      <c r="H76" s="102">
        <v>4</v>
      </c>
      <c r="I76" s="229">
        <v>64</v>
      </c>
      <c r="J76" s="229">
        <v>1</v>
      </c>
    </row>
    <row r="77" spans="1:10" ht="13.5">
      <c r="A77" s="189" t="s">
        <v>335</v>
      </c>
      <c r="B77" s="232">
        <v>12</v>
      </c>
      <c r="C77" s="233">
        <v>2</v>
      </c>
      <c r="D77" s="234">
        <v>2</v>
      </c>
      <c r="E77" s="234">
        <v>12</v>
      </c>
      <c r="F77" s="234">
        <v>4</v>
      </c>
      <c r="G77" s="234">
        <v>47</v>
      </c>
      <c r="H77" s="234">
        <v>1</v>
      </c>
      <c r="I77" s="235">
        <v>65</v>
      </c>
      <c r="J77" s="235">
        <v>1</v>
      </c>
    </row>
    <row r="78" spans="1:10" ht="13.5">
      <c r="A78" s="189" t="s">
        <v>290</v>
      </c>
      <c r="B78" s="232">
        <v>12</v>
      </c>
      <c r="C78" s="233">
        <v>2</v>
      </c>
      <c r="D78" s="234">
        <v>2</v>
      </c>
      <c r="E78" s="234">
        <v>12</v>
      </c>
      <c r="F78" s="234">
        <v>5</v>
      </c>
      <c r="G78" s="234">
        <v>47</v>
      </c>
      <c r="H78" s="234">
        <v>1</v>
      </c>
      <c r="I78" s="235">
        <v>65</v>
      </c>
      <c r="J78" s="235">
        <v>1</v>
      </c>
    </row>
    <row r="79" spans="1:10" ht="13.5">
      <c r="A79" s="189" t="s">
        <v>311</v>
      </c>
      <c r="B79" s="232">
        <v>12</v>
      </c>
      <c r="C79" s="233">
        <v>2</v>
      </c>
      <c r="D79" s="234">
        <v>2</v>
      </c>
      <c r="E79" s="234">
        <v>12</v>
      </c>
      <c r="F79" s="234">
        <v>4</v>
      </c>
      <c r="G79" s="234">
        <v>46</v>
      </c>
      <c r="H79" s="234">
        <v>1</v>
      </c>
      <c r="I79" s="235">
        <v>65</v>
      </c>
      <c r="J79" s="235">
        <v>1</v>
      </c>
    </row>
    <row r="80" spans="1:10" ht="13.5">
      <c r="A80" s="189" t="s">
        <v>319</v>
      </c>
      <c r="B80" s="232">
        <v>12</v>
      </c>
      <c r="C80" s="233">
        <v>2</v>
      </c>
      <c r="D80" s="234">
        <v>2</v>
      </c>
      <c r="E80" s="234">
        <v>12</v>
      </c>
      <c r="F80" s="234">
        <v>4</v>
      </c>
      <c r="G80" s="234">
        <v>46</v>
      </c>
      <c r="H80" s="234">
        <v>1</v>
      </c>
      <c r="I80" s="235">
        <v>65</v>
      </c>
      <c r="J80" s="235">
        <v>1</v>
      </c>
    </row>
    <row r="81" spans="1:10" ht="13.5">
      <c r="A81" s="189" t="s">
        <v>334</v>
      </c>
      <c r="B81" s="232">
        <v>9</v>
      </c>
      <c r="C81" s="233">
        <v>2</v>
      </c>
      <c r="D81" s="234">
        <v>2</v>
      </c>
      <c r="E81" s="234">
        <v>12</v>
      </c>
      <c r="F81" s="234">
        <v>4</v>
      </c>
      <c r="G81" s="234">
        <v>42</v>
      </c>
      <c r="H81" s="234">
        <v>1</v>
      </c>
      <c r="I81" s="235">
        <v>65</v>
      </c>
      <c r="J81" s="235">
        <v>1</v>
      </c>
    </row>
    <row r="82" spans="1:10" ht="13.5" customHeight="1">
      <c r="A82" s="152"/>
      <c r="B82" s="94"/>
      <c r="C82" s="153"/>
      <c r="D82" s="153"/>
      <c r="E82" s="153"/>
      <c r="F82" s="153"/>
      <c r="G82" s="153"/>
      <c r="H82" s="153"/>
      <c r="I82" s="153"/>
      <c r="J82" s="153"/>
    </row>
    <row r="83" spans="1:3" ht="13.5" customHeight="1">
      <c r="A83" s="237" t="s">
        <v>347</v>
      </c>
      <c r="B83" s="108"/>
      <c r="C83" s="108"/>
    </row>
    <row r="84" ht="13.5" customHeight="1">
      <c r="J84" s="105"/>
    </row>
    <row r="88" ht="13.5">
      <c r="J88" s="105"/>
    </row>
    <row r="90" ht="12.75" customHeight="1"/>
    <row r="91" spans="6:10" ht="13.5" hidden="1">
      <c r="F91" s="201"/>
      <c r="G91" s="202"/>
      <c r="H91" s="202"/>
      <c r="I91" s="202"/>
      <c r="J91" s="203"/>
    </row>
    <row r="92" spans="6:10" ht="13.5" hidden="1">
      <c r="F92" s="204" t="s">
        <v>176</v>
      </c>
      <c r="G92" s="153"/>
      <c r="H92" s="153"/>
      <c r="I92" s="153"/>
      <c r="J92" s="205"/>
    </row>
    <row r="93" spans="6:10" ht="13.5" hidden="1">
      <c r="F93" s="206"/>
      <c r="G93" s="105"/>
      <c r="H93" s="105"/>
      <c r="I93" s="105"/>
      <c r="J93" s="207"/>
    </row>
    <row r="94" spans="6:10" ht="13.5" hidden="1">
      <c r="F94" s="204" t="s">
        <v>177</v>
      </c>
      <c r="G94" s="153"/>
      <c r="H94" s="153"/>
      <c r="I94" s="153"/>
      <c r="J94" s="205"/>
    </row>
    <row r="95" spans="6:10" ht="13.5" hidden="1">
      <c r="F95" s="206"/>
      <c r="G95" s="105"/>
      <c r="H95" s="105"/>
      <c r="I95" s="105"/>
      <c r="J95" s="207"/>
    </row>
    <row r="96" spans="6:10" ht="13.5" hidden="1">
      <c r="F96" s="204" t="s">
        <v>178</v>
      </c>
      <c r="G96" s="153"/>
      <c r="H96" s="153"/>
      <c r="I96" s="153" t="s">
        <v>179</v>
      </c>
      <c r="J96" s="205"/>
    </row>
    <row r="97" spans="6:10" ht="14.25" hidden="1" thickBot="1">
      <c r="F97" s="208"/>
      <c r="G97" s="209"/>
      <c r="H97" s="209"/>
      <c r="I97" s="209"/>
      <c r="J97" s="210"/>
    </row>
    <row r="98" ht="13.5" hidden="1"/>
    <row r="101" ht="13.5">
      <c r="K101" s="105"/>
    </row>
  </sheetData>
  <mergeCells count="38">
    <mergeCell ref="A49:A50"/>
    <mergeCell ref="B49:B50"/>
    <mergeCell ref="A67:A68"/>
    <mergeCell ref="C67:C68"/>
    <mergeCell ref="B67:B68"/>
    <mergeCell ref="C49:C50"/>
    <mergeCell ref="D67:D68"/>
    <mergeCell ref="E67:E68"/>
    <mergeCell ref="F67:F68"/>
    <mergeCell ref="J67:J68"/>
    <mergeCell ref="G67:G68"/>
    <mergeCell ref="H67:H68"/>
    <mergeCell ref="G49:G50"/>
    <mergeCell ref="I67:I68"/>
    <mergeCell ref="H26:I26"/>
    <mergeCell ref="I49:I50"/>
    <mergeCell ref="H49:H50"/>
    <mergeCell ref="E26:G26"/>
    <mergeCell ref="E49:E50"/>
    <mergeCell ref="F49:F50"/>
    <mergeCell ref="B8:C8"/>
    <mergeCell ref="B11:C11"/>
    <mergeCell ref="B12:C12"/>
    <mergeCell ref="B14:C14"/>
    <mergeCell ref="B13:C13"/>
    <mergeCell ref="B9:C9"/>
    <mergeCell ref="B10:C10"/>
    <mergeCell ref="G3:H3"/>
    <mergeCell ref="B7:C7"/>
    <mergeCell ref="B3:C3"/>
    <mergeCell ref="B5:C5"/>
    <mergeCell ref="B6:C6"/>
    <mergeCell ref="D49:D50"/>
    <mergeCell ref="B18:C18"/>
    <mergeCell ref="B15:C15"/>
    <mergeCell ref="B26:D26"/>
    <mergeCell ref="B16:C16"/>
    <mergeCell ref="B17:C17"/>
  </mergeCells>
  <printOptions/>
  <pageMargins left="0.5905511811023623" right="0.5905511811023623" top="0.7874015748031497" bottom="0.984251968503937" header="0.3937007874015748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R16" sqref="R16"/>
    </sheetView>
  </sheetViews>
  <sheetFormatPr defaultColWidth="9.00390625" defaultRowHeight="12.75"/>
  <cols>
    <col min="1" max="1" width="16.625" style="102" customWidth="1"/>
    <col min="2" max="2" width="63.25390625" style="102" hidden="1" customWidth="1"/>
    <col min="3" max="4" width="12.00390625" style="102" hidden="1" customWidth="1"/>
    <col min="5" max="6" width="11.00390625" style="102" hidden="1" customWidth="1"/>
    <col min="7" max="7" width="11.25390625" style="102" hidden="1" customWidth="1"/>
    <col min="8" max="8" width="12.75390625" style="102" hidden="1" customWidth="1"/>
    <col min="9" max="9" width="12.75390625" style="102" customWidth="1"/>
    <col min="10" max="10" width="12.00390625" style="102" customWidth="1"/>
    <col min="11" max="14" width="11.375" style="102" customWidth="1"/>
    <col min="15" max="16384" width="9.125" style="102" customWidth="1"/>
  </cols>
  <sheetData>
    <row r="1" spans="1:9" ht="13.5" customHeight="1">
      <c r="A1" s="78" t="s">
        <v>283</v>
      </c>
      <c r="B1" s="175"/>
      <c r="C1" s="175"/>
      <c r="D1" s="175"/>
      <c r="E1" s="175"/>
      <c r="F1" s="175"/>
      <c r="G1" s="175"/>
      <c r="H1" s="175"/>
      <c r="I1" s="175"/>
    </row>
    <row r="2" spans="1:9" ht="13.5" customHeight="1">
      <c r="A2" s="175"/>
      <c r="B2" s="175"/>
      <c r="C2" s="175"/>
      <c r="D2" s="175"/>
      <c r="E2" s="175"/>
      <c r="F2" s="175"/>
      <c r="G2" s="175"/>
      <c r="H2" s="175"/>
      <c r="I2" s="175"/>
    </row>
    <row r="3" spans="1:14" ht="13.5" customHeight="1">
      <c r="A3" s="67" t="s">
        <v>131</v>
      </c>
      <c r="E3" s="67" t="s">
        <v>48</v>
      </c>
      <c r="H3" s="67" t="s">
        <v>48</v>
      </c>
      <c r="I3" s="67" t="s">
        <v>48</v>
      </c>
      <c r="J3" s="146" t="s">
        <v>49</v>
      </c>
      <c r="K3" s="146" t="s">
        <v>50</v>
      </c>
      <c r="L3" s="146" t="s">
        <v>51</v>
      </c>
      <c r="M3" s="146" t="s">
        <v>52</v>
      </c>
      <c r="N3" s="131" t="s">
        <v>31</v>
      </c>
    </row>
    <row r="4" spans="1:14" ht="13.5">
      <c r="A4" s="66"/>
      <c r="E4" s="133"/>
      <c r="H4" s="133"/>
      <c r="I4" s="133"/>
      <c r="J4" s="107"/>
      <c r="K4" s="107"/>
      <c r="L4" s="107"/>
      <c r="M4" s="107"/>
      <c r="N4" s="107"/>
    </row>
    <row r="5" spans="1:14" ht="13.5" hidden="1">
      <c r="A5" s="147" t="s">
        <v>11</v>
      </c>
      <c r="E5" s="114">
        <v>19</v>
      </c>
      <c r="H5" s="114">
        <v>19</v>
      </c>
      <c r="I5" s="114">
        <v>19</v>
      </c>
      <c r="J5" s="103" t="s">
        <v>183</v>
      </c>
      <c r="K5" s="114">
        <v>5</v>
      </c>
      <c r="L5" s="114">
        <v>6</v>
      </c>
      <c r="M5" s="114">
        <v>4</v>
      </c>
      <c r="N5" s="114">
        <v>4</v>
      </c>
    </row>
    <row r="6" spans="1:14" ht="13.5" hidden="1">
      <c r="A6" s="147" t="s">
        <v>164</v>
      </c>
      <c r="E6" s="114">
        <v>13</v>
      </c>
      <c r="H6" s="114">
        <v>13</v>
      </c>
      <c r="I6" s="114">
        <v>13</v>
      </c>
      <c r="J6" s="103" t="s">
        <v>183</v>
      </c>
      <c r="K6" s="114">
        <v>5</v>
      </c>
      <c r="L6" s="114">
        <v>4</v>
      </c>
      <c r="M6" s="114">
        <v>2</v>
      </c>
      <c r="N6" s="114">
        <v>2</v>
      </c>
    </row>
    <row r="7" spans="1:14" ht="1.5" customHeight="1" hidden="1">
      <c r="A7" s="147" t="s">
        <v>203</v>
      </c>
      <c r="E7" s="114">
        <v>4</v>
      </c>
      <c r="H7" s="114">
        <v>4</v>
      </c>
      <c r="I7" s="114">
        <v>4</v>
      </c>
      <c r="J7" s="114">
        <v>1</v>
      </c>
      <c r="K7" s="103" t="s">
        <v>183</v>
      </c>
      <c r="L7" s="114">
        <v>2</v>
      </c>
      <c r="M7" s="114">
        <v>1</v>
      </c>
      <c r="N7" s="103" t="s">
        <v>184</v>
      </c>
    </row>
    <row r="8" spans="1:14" ht="13.5" customHeight="1" hidden="1">
      <c r="A8" s="147" t="s">
        <v>259</v>
      </c>
      <c r="E8" s="114">
        <v>10</v>
      </c>
      <c r="H8" s="114">
        <v>10</v>
      </c>
      <c r="I8" s="114">
        <v>10</v>
      </c>
      <c r="J8" s="114">
        <v>2</v>
      </c>
      <c r="K8" s="114">
        <v>5</v>
      </c>
      <c r="L8" s="114">
        <v>1</v>
      </c>
      <c r="M8" s="114">
        <v>2</v>
      </c>
      <c r="N8" s="103" t="s">
        <v>184</v>
      </c>
    </row>
    <row r="9" spans="1:14" ht="13.5" customHeight="1" hidden="1">
      <c r="A9" s="147" t="s">
        <v>291</v>
      </c>
      <c r="E9" s="114">
        <v>11</v>
      </c>
      <c r="H9" s="114">
        <v>11</v>
      </c>
      <c r="I9" s="114">
        <v>11</v>
      </c>
      <c r="J9" s="114">
        <v>4</v>
      </c>
      <c r="K9" s="103" t="s">
        <v>183</v>
      </c>
      <c r="L9" s="114">
        <v>2</v>
      </c>
      <c r="M9" s="114">
        <v>4</v>
      </c>
      <c r="N9" s="114">
        <v>1</v>
      </c>
    </row>
    <row r="10" spans="1:14" ht="13.5" customHeight="1" hidden="1">
      <c r="A10" s="147" t="s">
        <v>310</v>
      </c>
      <c r="E10" s="114">
        <v>16</v>
      </c>
      <c r="H10" s="114">
        <v>16</v>
      </c>
      <c r="I10" s="114">
        <v>16</v>
      </c>
      <c r="J10" s="114">
        <v>4</v>
      </c>
      <c r="K10" s="114">
        <v>5</v>
      </c>
      <c r="L10" s="114">
        <v>4</v>
      </c>
      <c r="M10" s="114">
        <v>2</v>
      </c>
      <c r="N10" s="114">
        <v>1</v>
      </c>
    </row>
    <row r="11" spans="1:14" ht="13.5" customHeight="1" hidden="1">
      <c r="A11" s="147" t="s">
        <v>318</v>
      </c>
      <c r="C11" s="211"/>
      <c r="E11" s="114">
        <v>10</v>
      </c>
      <c r="H11" s="114">
        <v>10</v>
      </c>
      <c r="I11" s="114">
        <v>10</v>
      </c>
      <c r="J11" s="114">
        <v>4</v>
      </c>
      <c r="K11" s="114">
        <v>2</v>
      </c>
      <c r="L11" s="95" t="s">
        <v>250</v>
      </c>
      <c r="M11" s="114">
        <v>3</v>
      </c>
      <c r="N11" s="114">
        <v>1</v>
      </c>
    </row>
    <row r="12" spans="1:14" ht="13.5" customHeight="1" hidden="1">
      <c r="A12" s="147" t="s">
        <v>335</v>
      </c>
      <c r="C12" s="211"/>
      <c r="E12" s="114">
        <v>15</v>
      </c>
      <c r="H12" s="114">
        <v>15</v>
      </c>
      <c r="I12" s="114">
        <v>15</v>
      </c>
      <c r="J12" s="114">
        <v>6</v>
      </c>
      <c r="K12" s="114">
        <v>3</v>
      </c>
      <c r="L12" s="95">
        <v>3</v>
      </c>
      <c r="M12" s="114">
        <v>2</v>
      </c>
      <c r="N12" s="114">
        <v>1</v>
      </c>
    </row>
    <row r="13" spans="1:14" ht="13.5" customHeight="1">
      <c r="A13" s="147" t="s">
        <v>369</v>
      </c>
      <c r="C13" s="211"/>
      <c r="E13" s="114">
        <v>7</v>
      </c>
      <c r="H13" s="114">
        <v>7</v>
      </c>
      <c r="I13" s="114">
        <v>7</v>
      </c>
      <c r="J13" s="114">
        <v>1</v>
      </c>
      <c r="K13" s="222" t="s">
        <v>285</v>
      </c>
      <c r="L13" s="222" t="s">
        <v>285</v>
      </c>
      <c r="M13" s="114">
        <v>2</v>
      </c>
      <c r="N13" s="114">
        <v>4</v>
      </c>
    </row>
    <row r="14" spans="1:14" ht="13.5" customHeight="1">
      <c r="A14" s="147" t="s">
        <v>311</v>
      </c>
      <c r="C14" s="211"/>
      <c r="E14" s="114"/>
      <c r="H14" s="114">
        <v>19</v>
      </c>
      <c r="I14" s="114">
        <v>19</v>
      </c>
      <c r="J14" s="114">
        <v>10</v>
      </c>
      <c r="K14" s="114">
        <v>2</v>
      </c>
      <c r="L14" s="95">
        <v>1</v>
      </c>
      <c r="M14" s="114">
        <v>4</v>
      </c>
      <c r="N14" s="114">
        <v>2</v>
      </c>
    </row>
    <row r="15" spans="1:14" ht="13.5" customHeight="1">
      <c r="A15" s="147" t="s">
        <v>319</v>
      </c>
      <c r="C15" s="211"/>
      <c r="E15" s="114"/>
      <c r="H15" s="114">
        <v>6</v>
      </c>
      <c r="I15" s="114">
        <v>6</v>
      </c>
      <c r="J15" s="114">
        <v>2</v>
      </c>
      <c r="K15" s="222" t="s">
        <v>285</v>
      </c>
      <c r="L15" s="95">
        <v>1</v>
      </c>
      <c r="M15" s="114">
        <v>2</v>
      </c>
      <c r="N15" s="114">
        <v>1</v>
      </c>
    </row>
    <row r="16" spans="1:14" ht="13.5" customHeight="1">
      <c r="A16" s="147" t="s">
        <v>332</v>
      </c>
      <c r="C16" s="211"/>
      <c r="E16" s="114"/>
      <c r="H16" s="114">
        <v>6</v>
      </c>
      <c r="I16" s="114">
        <v>6</v>
      </c>
      <c r="J16" s="222" t="s">
        <v>285</v>
      </c>
      <c r="K16" s="222" t="s">
        <v>285</v>
      </c>
      <c r="L16" s="222" t="s">
        <v>285</v>
      </c>
      <c r="M16" s="114">
        <v>3</v>
      </c>
      <c r="N16" s="114">
        <v>3</v>
      </c>
    </row>
    <row r="17" spans="1:14" ht="13.5" customHeight="1">
      <c r="A17" s="147" t="s">
        <v>366</v>
      </c>
      <c r="C17" s="211"/>
      <c r="E17" s="114"/>
      <c r="H17" s="114"/>
      <c r="I17" s="114">
        <v>24</v>
      </c>
      <c r="J17" s="114">
        <v>4</v>
      </c>
      <c r="K17" s="114">
        <v>3</v>
      </c>
      <c r="L17" s="222" t="s">
        <v>285</v>
      </c>
      <c r="M17" s="168">
        <v>6</v>
      </c>
      <c r="N17" s="114">
        <v>11</v>
      </c>
    </row>
    <row r="18" spans="1:14" ht="13.5" customHeight="1">
      <c r="A18" s="150"/>
      <c r="C18" s="212"/>
      <c r="E18" s="213"/>
      <c r="H18" s="213"/>
      <c r="I18" s="213"/>
      <c r="J18" s="213"/>
      <c r="K18" s="213"/>
      <c r="L18" s="213"/>
      <c r="M18" s="213"/>
      <c r="N18" s="153"/>
    </row>
    <row r="19" spans="1:9" ht="13.5" customHeight="1">
      <c r="A19" s="236" t="s">
        <v>348</v>
      </c>
      <c r="B19" s="108"/>
      <c r="C19" s="108"/>
      <c r="D19" s="108"/>
      <c r="E19" s="108"/>
      <c r="F19" s="108"/>
      <c r="G19" s="108"/>
      <c r="H19" s="108"/>
      <c r="I19" s="108"/>
    </row>
    <row r="20" ht="13.5" customHeight="1"/>
    <row r="21" ht="13.5" customHeight="1"/>
    <row r="22" ht="13.5" customHeight="1"/>
    <row r="23" ht="13.5" customHeight="1"/>
    <row r="24" spans="1:7" ht="13.5" customHeight="1">
      <c r="A24" s="78" t="s">
        <v>284</v>
      </c>
      <c r="B24" s="175"/>
      <c r="C24" s="175"/>
      <c r="D24" s="175"/>
      <c r="E24" s="175"/>
      <c r="F24" s="175"/>
      <c r="G24" s="175"/>
    </row>
    <row r="25" spans="1:13" ht="13.5" customHeight="1">
      <c r="A25" s="108"/>
      <c r="C25" s="89"/>
      <c r="L25" s="89"/>
      <c r="M25" s="89" t="s">
        <v>137</v>
      </c>
    </row>
    <row r="26" spans="1:13" ht="13.5" customHeight="1">
      <c r="A26" s="67" t="s">
        <v>53</v>
      </c>
      <c r="B26" s="214" t="s">
        <v>11</v>
      </c>
      <c r="C26" s="214" t="s">
        <v>164</v>
      </c>
      <c r="D26" s="214" t="s">
        <v>203</v>
      </c>
      <c r="E26" s="215" t="s">
        <v>259</v>
      </c>
      <c r="F26" s="215" t="s">
        <v>291</v>
      </c>
      <c r="G26" s="216" t="s">
        <v>313</v>
      </c>
      <c r="H26" s="217">
        <v>13</v>
      </c>
      <c r="I26" s="217">
        <v>14</v>
      </c>
      <c r="J26" s="217">
        <v>15</v>
      </c>
      <c r="K26" s="217">
        <v>16</v>
      </c>
      <c r="L26" s="217">
        <v>17</v>
      </c>
      <c r="M26" s="217">
        <v>18</v>
      </c>
    </row>
    <row r="27" spans="1:5" ht="13.5" customHeight="1" hidden="1">
      <c r="A27" s="218" t="s">
        <v>172</v>
      </c>
      <c r="B27" s="108"/>
      <c r="C27" s="108"/>
      <c r="D27" s="108"/>
      <c r="E27" s="219"/>
    </row>
    <row r="28" spans="1:13" ht="13.5" customHeight="1" hidden="1">
      <c r="A28" s="218" t="s">
        <v>54</v>
      </c>
      <c r="B28" s="109">
        <v>18.6</v>
      </c>
      <c r="C28" s="109">
        <v>5.7</v>
      </c>
      <c r="D28" s="109">
        <v>5.6</v>
      </c>
      <c r="E28" s="220">
        <v>13.2</v>
      </c>
      <c r="F28" s="221">
        <v>8.7</v>
      </c>
      <c r="G28" s="219">
        <v>18.1</v>
      </c>
      <c r="H28" s="219">
        <v>8.3</v>
      </c>
      <c r="I28" s="222" t="s">
        <v>285</v>
      </c>
      <c r="J28" s="222" t="s">
        <v>285</v>
      </c>
      <c r="K28" s="222" t="s">
        <v>285</v>
      </c>
      <c r="L28" s="222" t="s">
        <v>285</v>
      </c>
      <c r="M28" s="222" t="s">
        <v>285</v>
      </c>
    </row>
    <row r="29" spans="1:13" ht="13.5" customHeight="1" hidden="1">
      <c r="A29" s="218" t="s">
        <v>55</v>
      </c>
      <c r="B29" s="109">
        <v>0.8</v>
      </c>
      <c r="C29" s="109">
        <v>0.8</v>
      </c>
      <c r="D29" s="109">
        <v>0.6</v>
      </c>
      <c r="E29" s="220">
        <v>1.2</v>
      </c>
      <c r="F29" s="221">
        <v>1.2</v>
      </c>
      <c r="G29" s="219">
        <v>1</v>
      </c>
      <c r="H29" s="222">
        <v>0.1</v>
      </c>
      <c r="I29" s="222" t="s">
        <v>285</v>
      </c>
      <c r="J29" s="222" t="s">
        <v>285</v>
      </c>
      <c r="K29" s="222" t="s">
        <v>285</v>
      </c>
      <c r="L29" s="222" t="s">
        <v>285</v>
      </c>
      <c r="M29" s="222" t="s">
        <v>285</v>
      </c>
    </row>
    <row r="30" spans="1:13" ht="13.5" customHeight="1" hidden="1">
      <c r="A30" s="218" t="s">
        <v>56</v>
      </c>
      <c r="B30" s="109">
        <v>6.5</v>
      </c>
      <c r="C30" s="109">
        <v>3.5</v>
      </c>
      <c r="D30" s="109">
        <v>2.7</v>
      </c>
      <c r="E30" s="219">
        <v>3.8</v>
      </c>
      <c r="F30" s="221">
        <v>4.1</v>
      </c>
      <c r="G30" s="219">
        <v>4.6</v>
      </c>
      <c r="H30" s="219">
        <v>3.9</v>
      </c>
      <c r="I30" s="222" t="s">
        <v>285</v>
      </c>
      <c r="J30" s="222" t="s">
        <v>285</v>
      </c>
      <c r="K30" s="222" t="s">
        <v>285</v>
      </c>
      <c r="L30" s="222" t="s">
        <v>285</v>
      </c>
      <c r="M30" s="222" t="s">
        <v>285</v>
      </c>
    </row>
    <row r="31" spans="1:13" ht="13.5" customHeight="1" hidden="1">
      <c r="A31" s="218" t="s">
        <v>142</v>
      </c>
      <c r="B31" s="108"/>
      <c r="C31" s="223"/>
      <c r="D31" s="109"/>
      <c r="E31" s="219"/>
      <c r="G31" s="219"/>
      <c r="H31" s="219"/>
      <c r="I31" s="219"/>
      <c r="J31" s="219"/>
      <c r="K31" s="219"/>
      <c r="L31" s="219"/>
      <c r="M31" s="219"/>
    </row>
    <row r="32" spans="1:13" ht="13.5" customHeight="1" hidden="1">
      <c r="A32" s="218" t="s">
        <v>54</v>
      </c>
      <c r="B32" s="109">
        <v>4.2</v>
      </c>
      <c r="C32" s="141" t="s">
        <v>138</v>
      </c>
      <c r="D32" s="141" t="s">
        <v>138</v>
      </c>
      <c r="E32" s="141" t="s">
        <v>138</v>
      </c>
      <c r="F32" s="141" t="s">
        <v>138</v>
      </c>
      <c r="G32" s="224"/>
      <c r="H32" s="219"/>
      <c r="I32" s="219"/>
      <c r="J32" s="219"/>
      <c r="K32" s="219"/>
      <c r="L32" s="219"/>
      <c r="M32" s="219"/>
    </row>
    <row r="33" spans="1:13" ht="13.5" customHeight="1" hidden="1">
      <c r="A33" s="218" t="s">
        <v>55</v>
      </c>
      <c r="B33" s="109">
        <v>0.3</v>
      </c>
      <c r="C33" s="141" t="s">
        <v>138</v>
      </c>
      <c r="D33" s="141" t="s">
        <v>138</v>
      </c>
      <c r="E33" s="141" t="s">
        <v>138</v>
      </c>
      <c r="F33" s="141" t="s">
        <v>138</v>
      </c>
      <c r="G33" s="224"/>
      <c r="H33" s="219"/>
      <c r="I33" s="219"/>
      <c r="J33" s="219"/>
      <c r="K33" s="219"/>
      <c r="L33" s="219"/>
      <c r="M33" s="219"/>
    </row>
    <row r="34" spans="1:13" ht="13.5" customHeight="1" hidden="1">
      <c r="A34" s="218" t="s">
        <v>56</v>
      </c>
      <c r="B34" s="109">
        <v>1.6</v>
      </c>
      <c r="C34" s="141" t="s">
        <v>138</v>
      </c>
      <c r="D34" s="141" t="s">
        <v>138</v>
      </c>
      <c r="E34" s="141" t="s">
        <v>138</v>
      </c>
      <c r="F34" s="141" t="s">
        <v>138</v>
      </c>
      <c r="G34" s="224"/>
      <c r="H34" s="219"/>
      <c r="I34" s="219"/>
      <c r="J34" s="219"/>
      <c r="K34" s="219"/>
      <c r="L34" s="219"/>
      <c r="M34" s="219"/>
    </row>
    <row r="35" spans="1:13" ht="13.5" customHeight="1" hidden="1">
      <c r="A35" s="218" t="s">
        <v>143</v>
      </c>
      <c r="B35" s="108"/>
      <c r="C35" s="108"/>
      <c r="D35" s="108"/>
      <c r="E35" s="219"/>
      <c r="G35" s="219" t="s">
        <v>201</v>
      </c>
      <c r="H35" s="219"/>
      <c r="I35" s="219"/>
      <c r="J35" s="219"/>
      <c r="K35" s="219"/>
      <c r="L35" s="219"/>
      <c r="M35" s="219"/>
    </row>
    <row r="36" spans="1:13" ht="13.5" customHeight="1" hidden="1">
      <c r="A36" s="218" t="s">
        <v>54</v>
      </c>
      <c r="B36" s="109">
        <v>3.5</v>
      </c>
      <c r="C36" s="109">
        <v>4.9</v>
      </c>
      <c r="D36" s="109">
        <v>2.7</v>
      </c>
      <c r="E36" s="220">
        <v>5.8</v>
      </c>
      <c r="F36" s="221">
        <v>10.2</v>
      </c>
      <c r="G36" s="219">
        <v>9.5</v>
      </c>
      <c r="H36" s="219">
        <v>4.6</v>
      </c>
      <c r="I36" s="222" t="s">
        <v>285</v>
      </c>
      <c r="J36" s="222" t="s">
        <v>285</v>
      </c>
      <c r="K36" s="222" t="s">
        <v>285</v>
      </c>
      <c r="L36" s="222" t="s">
        <v>285</v>
      </c>
      <c r="M36" s="222" t="s">
        <v>285</v>
      </c>
    </row>
    <row r="37" spans="1:13" ht="13.5" customHeight="1" hidden="1">
      <c r="A37" s="218" t="s">
        <v>55</v>
      </c>
      <c r="B37" s="109">
        <v>0.3</v>
      </c>
      <c r="C37" s="109">
        <v>0.3</v>
      </c>
      <c r="D37" s="109">
        <v>0.4</v>
      </c>
      <c r="E37" s="220">
        <v>0.5</v>
      </c>
      <c r="F37" s="221">
        <v>0.6</v>
      </c>
      <c r="G37" s="219">
        <v>0.9</v>
      </c>
      <c r="H37" s="222">
        <v>0.1</v>
      </c>
      <c r="I37" s="222" t="s">
        <v>285</v>
      </c>
      <c r="J37" s="222" t="s">
        <v>285</v>
      </c>
      <c r="K37" s="222" t="s">
        <v>285</v>
      </c>
      <c r="L37" s="222" t="s">
        <v>285</v>
      </c>
      <c r="M37" s="222" t="s">
        <v>285</v>
      </c>
    </row>
    <row r="38" spans="1:13" ht="13.5" customHeight="1" hidden="1">
      <c r="A38" s="218" t="s">
        <v>56</v>
      </c>
      <c r="B38" s="109">
        <v>1.3</v>
      </c>
      <c r="C38" s="109">
        <v>1.9</v>
      </c>
      <c r="D38" s="109">
        <v>1.3</v>
      </c>
      <c r="E38" s="220">
        <v>2.6</v>
      </c>
      <c r="F38" s="221">
        <v>4.2</v>
      </c>
      <c r="G38" s="219">
        <v>3.3</v>
      </c>
      <c r="H38" s="219">
        <v>3</v>
      </c>
      <c r="I38" s="222" t="s">
        <v>285</v>
      </c>
      <c r="J38" s="222" t="s">
        <v>285</v>
      </c>
      <c r="K38" s="222" t="s">
        <v>285</v>
      </c>
      <c r="L38" s="222" t="s">
        <v>285</v>
      </c>
      <c r="M38" s="222" t="s">
        <v>285</v>
      </c>
    </row>
    <row r="39" spans="1:13" ht="13.5" customHeight="1">
      <c r="A39" s="218" t="s">
        <v>144</v>
      </c>
      <c r="B39" s="109"/>
      <c r="C39" s="109"/>
      <c r="D39" s="109"/>
      <c r="E39" s="220"/>
      <c r="F39" s="221"/>
      <c r="G39" s="219" t="s">
        <v>201</v>
      </c>
      <c r="H39" s="219"/>
      <c r="I39" s="219"/>
      <c r="J39" s="219"/>
      <c r="K39" s="219"/>
      <c r="L39" s="219"/>
      <c r="M39" s="219"/>
    </row>
    <row r="40" spans="1:13" ht="13.5" customHeight="1">
      <c r="A40" s="218" t="s">
        <v>54</v>
      </c>
      <c r="B40" s="141" t="s">
        <v>139</v>
      </c>
      <c r="C40" s="141" t="s">
        <v>139</v>
      </c>
      <c r="D40" s="141" t="s">
        <v>139</v>
      </c>
      <c r="E40" s="220">
        <v>1.2</v>
      </c>
      <c r="F40" s="221">
        <v>10.8</v>
      </c>
      <c r="G40" s="219">
        <v>12.1</v>
      </c>
      <c r="H40" s="219">
        <v>2.1</v>
      </c>
      <c r="I40" s="219">
        <v>9.4</v>
      </c>
      <c r="J40" s="219">
        <v>6.1</v>
      </c>
      <c r="K40" s="219">
        <v>3.4</v>
      </c>
      <c r="L40" s="222" t="s">
        <v>285</v>
      </c>
      <c r="M40" s="222" t="s">
        <v>285</v>
      </c>
    </row>
    <row r="41" spans="1:13" ht="13.5" customHeight="1">
      <c r="A41" s="218" t="s">
        <v>55</v>
      </c>
      <c r="B41" s="141" t="s">
        <v>61</v>
      </c>
      <c r="C41" s="141" t="s">
        <v>61</v>
      </c>
      <c r="D41" s="141" t="s">
        <v>61</v>
      </c>
      <c r="E41" s="220">
        <v>0.1</v>
      </c>
      <c r="F41" s="221">
        <v>0.2</v>
      </c>
      <c r="G41" s="219">
        <v>0.4</v>
      </c>
      <c r="H41" s="219">
        <v>0.2</v>
      </c>
      <c r="I41" s="219">
        <v>0.4</v>
      </c>
      <c r="J41" s="219">
        <v>0.8</v>
      </c>
      <c r="K41" s="219">
        <v>0.4</v>
      </c>
      <c r="L41" s="222" t="s">
        <v>285</v>
      </c>
      <c r="M41" s="222" t="s">
        <v>285</v>
      </c>
    </row>
    <row r="42" spans="1:13" ht="13.5" customHeight="1">
      <c r="A42" s="218" t="s">
        <v>56</v>
      </c>
      <c r="B42" s="141" t="s">
        <v>61</v>
      </c>
      <c r="C42" s="141" t="s">
        <v>61</v>
      </c>
      <c r="D42" s="141" t="s">
        <v>61</v>
      </c>
      <c r="E42" s="220">
        <v>0.7</v>
      </c>
      <c r="F42" s="221">
        <v>4.8</v>
      </c>
      <c r="G42" s="219">
        <v>3.4</v>
      </c>
      <c r="H42" s="219">
        <v>1</v>
      </c>
      <c r="I42" s="219">
        <v>3</v>
      </c>
      <c r="J42" s="219">
        <v>2.1</v>
      </c>
      <c r="K42" s="219">
        <v>1.5</v>
      </c>
      <c r="L42" s="222" t="s">
        <v>285</v>
      </c>
      <c r="M42" s="222" t="s">
        <v>285</v>
      </c>
    </row>
    <row r="43" spans="1:13" ht="13.5" customHeight="1">
      <c r="A43" s="218" t="s">
        <v>147</v>
      </c>
      <c r="B43" s="108"/>
      <c r="C43" s="108"/>
      <c r="D43" s="108"/>
      <c r="E43" s="219"/>
      <c r="F43" s="221"/>
      <c r="G43" s="219"/>
      <c r="H43" s="219"/>
      <c r="I43" s="219"/>
      <c r="J43" s="219"/>
      <c r="K43" s="219"/>
      <c r="L43" s="219"/>
      <c r="M43" s="219"/>
    </row>
    <row r="44" spans="1:13" ht="13.5" customHeight="1">
      <c r="A44" s="218" t="s">
        <v>54</v>
      </c>
      <c r="B44" s="109">
        <v>5.2</v>
      </c>
      <c r="C44" s="109">
        <v>5.9</v>
      </c>
      <c r="D44" s="109">
        <v>6.1</v>
      </c>
      <c r="E44" s="220">
        <v>6.2</v>
      </c>
      <c r="F44" s="221">
        <v>3.9</v>
      </c>
      <c r="G44" s="219">
        <v>8.6</v>
      </c>
      <c r="H44" s="219">
        <v>6.2</v>
      </c>
      <c r="I44" s="219">
        <v>5.3</v>
      </c>
      <c r="J44" s="219">
        <v>4.4</v>
      </c>
      <c r="K44" s="219">
        <v>3.4</v>
      </c>
      <c r="L44" s="222" t="s">
        <v>285</v>
      </c>
      <c r="M44" s="222" t="s">
        <v>285</v>
      </c>
    </row>
    <row r="45" spans="1:13" ht="13.5" customHeight="1">
      <c r="A45" s="218" t="s">
        <v>55</v>
      </c>
      <c r="B45" s="109">
        <v>0.3</v>
      </c>
      <c r="C45" s="109">
        <v>0.3</v>
      </c>
      <c r="D45" s="109">
        <v>0.5</v>
      </c>
      <c r="E45" s="220">
        <v>0.6</v>
      </c>
      <c r="F45" s="221">
        <v>0.3</v>
      </c>
      <c r="G45" s="219">
        <v>1</v>
      </c>
      <c r="H45" s="219">
        <v>0.2</v>
      </c>
      <c r="I45" s="219">
        <v>0.4</v>
      </c>
      <c r="J45" s="219">
        <v>0.9</v>
      </c>
      <c r="K45" s="219">
        <v>0.7</v>
      </c>
      <c r="L45" s="222" t="s">
        <v>285</v>
      </c>
      <c r="M45" s="222" t="s">
        <v>285</v>
      </c>
    </row>
    <row r="46" spans="1:13" ht="13.5" customHeight="1">
      <c r="A46" s="218" t="s">
        <v>56</v>
      </c>
      <c r="B46" s="109">
        <v>1.6</v>
      </c>
      <c r="C46" s="109">
        <v>2.5</v>
      </c>
      <c r="D46" s="109">
        <v>2.4</v>
      </c>
      <c r="E46" s="220">
        <v>2.8</v>
      </c>
      <c r="F46" s="221">
        <v>3.4</v>
      </c>
      <c r="G46" s="219">
        <v>3.7</v>
      </c>
      <c r="H46" s="219">
        <v>2.1</v>
      </c>
      <c r="I46" s="219">
        <v>2</v>
      </c>
      <c r="J46" s="219">
        <v>2.4</v>
      </c>
      <c r="K46" s="219">
        <v>1.7</v>
      </c>
      <c r="L46" s="222" t="s">
        <v>285</v>
      </c>
      <c r="M46" s="222" t="s">
        <v>285</v>
      </c>
    </row>
    <row r="47" spans="1:13" ht="13.5" customHeight="1">
      <c r="A47" s="218" t="s">
        <v>145</v>
      </c>
      <c r="B47" s="108"/>
      <c r="C47" s="108"/>
      <c r="D47" s="108"/>
      <c r="E47" s="219"/>
      <c r="F47" s="221"/>
      <c r="G47" s="219"/>
      <c r="H47" s="219"/>
      <c r="I47" s="219"/>
      <c r="J47" s="219"/>
      <c r="K47" s="219"/>
      <c r="L47" s="219"/>
      <c r="M47" s="219"/>
    </row>
    <row r="48" spans="1:13" ht="13.5" customHeight="1">
      <c r="A48" s="218" t="s">
        <v>54</v>
      </c>
      <c r="B48" s="109">
        <v>3.9</v>
      </c>
      <c r="C48" s="109">
        <v>7.5</v>
      </c>
      <c r="D48" s="109">
        <v>5.1</v>
      </c>
      <c r="E48" s="220">
        <v>2.7</v>
      </c>
      <c r="F48" s="221">
        <v>10.9</v>
      </c>
      <c r="G48" s="219">
        <v>4.8</v>
      </c>
      <c r="H48" s="219">
        <v>6.9</v>
      </c>
      <c r="I48" s="219">
        <v>9.9</v>
      </c>
      <c r="J48" s="219">
        <v>2.2</v>
      </c>
      <c r="K48" s="219">
        <v>3.2</v>
      </c>
      <c r="L48" s="222" t="s">
        <v>285</v>
      </c>
      <c r="M48" s="222" t="s">
        <v>285</v>
      </c>
    </row>
    <row r="49" spans="1:13" ht="13.5" customHeight="1">
      <c r="A49" s="218" t="s">
        <v>55</v>
      </c>
      <c r="B49" s="109">
        <v>0.1</v>
      </c>
      <c r="C49" s="109">
        <v>0.1</v>
      </c>
      <c r="D49" s="109">
        <v>0.7</v>
      </c>
      <c r="E49" s="109">
        <v>0.5</v>
      </c>
      <c r="F49" s="221">
        <v>0.4</v>
      </c>
      <c r="G49" s="219">
        <v>0.8</v>
      </c>
      <c r="H49" s="219">
        <v>0.3</v>
      </c>
      <c r="I49" s="219">
        <v>0.5</v>
      </c>
      <c r="J49" s="219">
        <v>0.2</v>
      </c>
      <c r="K49" s="219">
        <v>0.2</v>
      </c>
      <c r="L49" s="222" t="s">
        <v>285</v>
      </c>
      <c r="M49" s="222" t="s">
        <v>285</v>
      </c>
    </row>
    <row r="50" spans="1:13" ht="13.5" customHeight="1">
      <c r="A50" s="218" t="s">
        <v>56</v>
      </c>
      <c r="B50" s="109">
        <v>1.6</v>
      </c>
      <c r="C50" s="109">
        <v>2.8</v>
      </c>
      <c r="D50" s="109">
        <v>2.1</v>
      </c>
      <c r="E50" s="109">
        <v>1.3</v>
      </c>
      <c r="F50" s="221">
        <v>3.3</v>
      </c>
      <c r="G50" s="219">
        <v>2.4</v>
      </c>
      <c r="H50" s="219">
        <v>2</v>
      </c>
      <c r="I50" s="219">
        <v>2.5</v>
      </c>
      <c r="J50" s="219">
        <v>1.4</v>
      </c>
      <c r="K50" s="219">
        <v>1.4</v>
      </c>
      <c r="L50" s="222" t="s">
        <v>285</v>
      </c>
      <c r="M50" s="222" t="s">
        <v>285</v>
      </c>
    </row>
    <row r="51" spans="1:13" ht="13.5" customHeight="1">
      <c r="A51" s="218" t="s">
        <v>146</v>
      </c>
      <c r="B51" s="109"/>
      <c r="C51" s="109"/>
      <c r="D51" s="109"/>
      <c r="E51" s="109"/>
      <c r="F51" s="221"/>
      <c r="G51" s="219"/>
      <c r="H51" s="219"/>
      <c r="I51" s="219"/>
      <c r="J51" s="219"/>
      <c r="K51" s="219"/>
      <c r="L51" s="219"/>
      <c r="M51" s="219"/>
    </row>
    <row r="52" spans="1:13" ht="13.5" customHeight="1">
      <c r="A52" s="218" t="s">
        <v>54</v>
      </c>
      <c r="B52" s="141" t="s">
        <v>140</v>
      </c>
      <c r="C52" s="141" t="s">
        <v>140</v>
      </c>
      <c r="D52" s="141" t="s">
        <v>140</v>
      </c>
      <c r="E52" s="109">
        <v>1</v>
      </c>
      <c r="F52" s="221">
        <v>4.3</v>
      </c>
      <c r="G52" s="219">
        <v>5.9</v>
      </c>
      <c r="H52" s="219">
        <v>3.1</v>
      </c>
      <c r="I52" s="219">
        <v>7.7</v>
      </c>
      <c r="J52" s="219">
        <v>2.1</v>
      </c>
      <c r="K52" s="219">
        <v>2.2</v>
      </c>
      <c r="L52" s="222" t="s">
        <v>285</v>
      </c>
      <c r="M52" s="222" t="s">
        <v>285</v>
      </c>
    </row>
    <row r="53" spans="1:13" ht="13.5" customHeight="1">
      <c r="A53" s="218" t="s">
        <v>55</v>
      </c>
      <c r="B53" s="141" t="s">
        <v>140</v>
      </c>
      <c r="C53" s="141" t="s">
        <v>140</v>
      </c>
      <c r="D53" s="141" t="s">
        <v>140</v>
      </c>
      <c r="E53" s="109">
        <v>0.4</v>
      </c>
      <c r="F53" s="221">
        <v>0.3</v>
      </c>
      <c r="G53" s="219">
        <v>0.6</v>
      </c>
      <c r="H53" s="219">
        <v>0.1</v>
      </c>
      <c r="I53" s="219">
        <v>0.4</v>
      </c>
      <c r="J53" s="219">
        <v>0.3</v>
      </c>
      <c r="K53" s="219">
        <v>0.4</v>
      </c>
      <c r="L53" s="222" t="s">
        <v>285</v>
      </c>
      <c r="M53" s="222" t="s">
        <v>285</v>
      </c>
    </row>
    <row r="54" spans="1:13" ht="13.5" customHeight="1">
      <c r="A54" s="218" t="s">
        <v>56</v>
      </c>
      <c r="B54" s="141" t="s">
        <v>140</v>
      </c>
      <c r="C54" s="141" t="s">
        <v>140</v>
      </c>
      <c r="D54" s="141" t="s">
        <v>140</v>
      </c>
      <c r="E54" s="109">
        <v>0.7</v>
      </c>
      <c r="F54" s="221">
        <v>8.7</v>
      </c>
      <c r="G54" s="219">
        <v>1.4</v>
      </c>
      <c r="H54" s="219">
        <v>1.2</v>
      </c>
      <c r="I54" s="219">
        <v>1.5</v>
      </c>
      <c r="J54" s="219">
        <v>1</v>
      </c>
      <c r="K54" s="219">
        <v>1.1</v>
      </c>
      <c r="L54" s="222" t="s">
        <v>285</v>
      </c>
      <c r="M54" s="222" t="s">
        <v>285</v>
      </c>
    </row>
    <row r="55" spans="1:13" ht="13.5" customHeight="1">
      <c r="A55" s="218" t="s">
        <v>57</v>
      </c>
      <c r="B55" s="109"/>
      <c r="C55" s="109"/>
      <c r="D55" s="109"/>
      <c r="E55" s="109"/>
      <c r="F55" s="221"/>
      <c r="G55" s="219"/>
      <c r="H55" s="219"/>
      <c r="I55" s="219"/>
      <c r="J55" s="219"/>
      <c r="K55" s="219"/>
      <c r="L55" s="219"/>
      <c r="M55" s="219"/>
    </row>
    <row r="56" spans="1:13" ht="13.5" customHeight="1">
      <c r="A56" s="218" t="s">
        <v>54</v>
      </c>
      <c r="B56" s="109">
        <v>4.4</v>
      </c>
      <c r="C56" s="109">
        <v>5</v>
      </c>
      <c r="D56" s="109">
        <v>8.3</v>
      </c>
      <c r="E56" s="109">
        <v>14.2</v>
      </c>
      <c r="F56" s="221">
        <v>18.9</v>
      </c>
      <c r="G56" s="219">
        <v>7.5</v>
      </c>
      <c r="H56" s="219">
        <v>8.5</v>
      </c>
      <c r="I56" s="219">
        <v>22</v>
      </c>
      <c r="J56" s="222" t="s">
        <v>285</v>
      </c>
      <c r="K56" s="222" t="s">
        <v>285</v>
      </c>
      <c r="L56" s="222" t="s">
        <v>285</v>
      </c>
      <c r="M56" s="222" t="s">
        <v>285</v>
      </c>
    </row>
    <row r="57" spans="1:13" ht="13.5" customHeight="1">
      <c r="A57" s="218" t="s">
        <v>55</v>
      </c>
      <c r="B57" s="109">
        <v>0.1</v>
      </c>
      <c r="C57" s="109">
        <v>0.2</v>
      </c>
      <c r="D57" s="109">
        <v>0.3</v>
      </c>
      <c r="E57" s="109">
        <v>0.6</v>
      </c>
      <c r="F57" s="221">
        <v>0.3</v>
      </c>
      <c r="G57" s="219">
        <v>1</v>
      </c>
      <c r="H57" s="219">
        <v>0.1</v>
      </c>
      <c r="I57" s="219">
        <v>0.2</v>
      </c>
      <c r="J57" s="222" t="s">
        <v>285</v>
      </c>
      <c r="K57" s="222" t="s">
        <v>285</v>
      </c>
      <c r="L57" s="222" t="s">
        <v>285</v>
      </c>
      <c r="M57" s="222" t="s">
        <v>285</v>
      </c>
    </row>
    <row r="58" spans="1:13" ht="13.5" customHeight="1">
      <c r="A58" s="218" t="s">
        <v>56</v>
      </c>
      <c r="B58" s="109">
        <v>2</v>
      </c>
      <c r="C58" s="109">
        <v>1.5</v>
      </c>
      <c r="D58" s="109">
        <v>3.3</v>
      </c>
      <c r="E58" s="109">
        <v>5.7</v>
      </c>
      <c r="F58" s="225">
        <v>3.5</v>
      </c>
      <c r="G58" s="219">
        <v>3.6</v>
      </c>
      <c r="H58" s="219">
        <v>1.7</v>
      </c>
      <c r="I58" s="219">
        <v>2.9</v>
      </c>
      <c r="J58" s="222" t="s">
        <v>285</v>
      </c>
      <c r="K58" s="222" t="s">
        <v>285</v>
      </c>
      <c r="L58" s="222" t="s">
        <v>285</v>
      </c>
      <c r="M58" s="222" t="s">
        <v>285</v>
      </c>
    </row>
    <row r="59" spans="1:13" ht="13.5" customHeight="1">
      <c r="A59" s="226"/>
      <c r="B59" s="227"/>
      <c r="C59" s="227"/>
      <c r="D59" s="227"/>
      <c r="E59" s="227"/>
      <c r="F59" s="153"/>
      <c r="G59" s="228"/>
      <c r="H59" s="153"/>
      <c r="I59" s="153"/>
      <c r="J59" s="153"/>
      <c r="K59" s="153"/>
      <c r="L59" s="153"/>
      <c r="M59" s="153"/>
    </row>
    <row r="60" spans="1:13" ht="13.5" customHeight="1">
      <c r="A60" s="236" t="s">
        <v>349</v>
      </c>
      <c r="B60" s="109"/>
      <c r="C60" s="109"/>
      <c r="D60" s="109"/>
      <c r="E60" s="109"/>
      <c r="F60" s="165"/>
      <c r="G60" s="109"/>
      <c r="H60" s="165"/>
      <c r="I60" s="395" t="s">
        <v>350</v>
      </c>
      <c r="J60" s="395"/>
      <c r="K60" s="395"/>
      <c r="L60" s="395"/>
      <c r="M60" s="395"/>
    </row>
    <row r="61" spans="1:13" ht="13.5" customHeight="1">
      <c r="A61" s="180"/>
      <c r="B61" s="109"/>
      <c r="C61" s="109"/>
      <c r="D61" s="109"/>
      <c r="E61" s="109"/>
      <c r="F61" s="165"/>
      <c r="G61" s="109"/>
      <c r="H61" s="165"/>
      <c r="I61" s="396" t="s">
        <v>351</v>
      </c>
      <c r="J61" s="396"/>
      <c r="K61" s="396"/>
      <c r="L61" s="396"/>
      <c r="M61" s="396"/>
    </row>
    <row r="62" spans="1:13" ht="13.5" customHeight="1">
      <c r="A62" s="180"/>
      <c r="B62" s="109"/>
      <c r="C62" s="109"/>
      <c r="D62" s="109"/>
      <c r="E62" s="109"/>
      <c r="F62" s="165"/>
      <c r="G62" s="109"/>
      <c r="H62" s="165"/>
      <c r="I62" s="396" t="s">
        <v>352</v>
      </c>
      <c r="J62" s="396"/>
      <c r="K62" s="396"/>
      <c r="L62" s="396"/>
      <c r="M62" s="396"/>
    </row>
    <row r="63" spans="1:13" ht="13.5" customHeight="1">
      <c r="A63" s="180"/>
      <c r="B63" s="109"/>
      <c r="C63" s="109"/>
      <c r="D63" s="109"/>
      <c r="E63" s="109"/>
      <c r="F63" s="165"/>
      <c r="G63" s="109"/>
      <c r="H63" s="165"/>
      <c r="I63" s="396" t="s">
        <v>353</v>
      </c>
      <c r="J63" s="396"/>
      <c r="K63" s="396"/>
      <c r="L63" s="396"/>
      <c r="M63" s="396"/>
    </row>
    <row r="64" spans="1:4" ht="13.5">
      <c r="A64" s="105"/>
      <c r="B64" s="105"/>
      <c r="C64" s="105"/>
      <c r="D64" s="105"/>
    </row>
    <row r="73" spans="5:6" ht="13.5">
      <c r="E73" s="105"/>
      <c r="F73" s="105"/>
    </row>
    <row r="76" ht="13.5">
      <c r="G76" s="105"/>
    </row>
    <row r="77" spans="8:10" ht="13.5">
      <c r="H77" s="105"/>
      <c r="I77" s="105"/>
      <c r="J77" s="105"/>
    </row>
  </sheetData>
  <mergeCells count="4">
    <mergeCell ref="I60:M60"/>
    <mergeCell ref="I61:M61"/>
    <mergeCell ref="I62:M62"/>
    <mergeCell ref="I63:M63"/>
  </mergeCells>
  <printOptions/>
  <pageMargins left="0.7874015748031497" right="0.7874015748031497" top="0.7874015748031497" bottom="0.98425196850393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Tochinai1477</cp:lastModifiedBy>
  <cp:lastPrinted>2009-03-05T01:53:10Z</cp:lastPrinted>
  <dcterms:created xsi:type="dcterms:W3CDTF">2008-06-16T02:11:39Z</dcterms:created>
  <dcterms:modified xsi:type="dcterms:W3CDTF">2009-03-10T02:09:00Z</dcterms:modified>
  <cp:category/>
  <cp:version/>
  <cp:contentType/>
  <cp:contentStatus/>
</cp:coreProperties>
</file>